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tabRatio="902" firstSheet="3" activeTab="3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calcPr calcId="144525"/>
</workbook>
</file>

<file path=xl/sharedStrings.xml><?xml version="1.0" encoding="utf-8"?>
<sst xmlns="http://schemas.openxmlformats.org/spreadsheetml/2006/main" count="1208" uniqueCount="452">
  <si>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</si>
  <si>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</si>
  <si>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</si>
  <si>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</si>
  <si>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</si>
  <si>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</si>
  <si>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</si>
  <si>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</si>
  <si>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</si>
  <si>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</si>
  <si>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</si>
  <si>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</si>
  <si>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</si>
  <si>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</si>
  <si>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</si>
  <si>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</si>
  <si>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</si>
  <si>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</si>
  <si>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</si>
  <si>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</si>
  <si>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</si>
  <si>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</si>
  <si>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</si>
  <si>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</si>
  <si>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</si>
  <si>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</si>
  <si>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</si>
  <si>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</si>
  <si>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</si>
  <si>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</si>
  <si>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</si>
  <si>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</si>
  <si>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</si>
  <si>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</si>
  <si>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</si>
  <si>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</si>
  <si>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</si>
  <si>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</si>
  <si>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</si>
  <si>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</si>
  <si>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</si>
  <si>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</si>
  <si>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</si>
  <si>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</si>
  <si>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</si>
  <si>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</si>
  <si>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</si>
  <si>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</si>
  <si>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</si>
  <si>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</si>
  <si>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</si>
  <si>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</si>
  <si>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</si>
  <si>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</si>
  <si>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</si>
  <si>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</si>
  <si>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</si>
  <si>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</si>
  <si>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</si>
  <si>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</si>
  <si>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</si>
  <si>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</si>
  <si>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</si>
  <si>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</si>
  <si>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</si>
  <si>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</si>
  <si>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</si>
  <si>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</si>
  <si>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</si>
  <si>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</si>
  <si>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119001</t>
  </si>
  <si>
    <t>永仁县财政局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</si>
  <si>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</si>
  <si>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</si>
  <si>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</si>
  <si>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</si>
  <si>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</si>
  <si>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</si>
  <si>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</si>
  <si>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</si>
  <si>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</si>
  <si>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</si>
  <si>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</si>
  <si>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</si>
  <si>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</si>
  <si>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</si>
  <si>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</si>
  <si>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</si>
  <si>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</si>
  <si>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</si>
  <si>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</si>
  <si>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</si>
  <si>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</si>
  <si>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</si>
  <si>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</si>
  <si>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</si>
  <si>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</si>
  <si>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</si>
  <si>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</si>
  <si>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20106</t>
  </si>
  <si>
    <t>财政事务</t>
  </si>
  <si>
    <t>2010601</t>
  </si>
  <si>
    <t>行政运行</t>
  </si>
  <si>
    <t>2010602</t>
  </si>
  <si>
    <t>一般行政管理事务</t>
  </si>
  <si>
    <t>2010604</t>
  </si>
  <si>
    <t>预算改革业务</t>
  </si>
  <si>
    <t>2010605</t>
  </si>
  <si>
    <t>财政国库业务</t>
  </si>
  <si>
    <t>2010608</t>
  </si>
  <si>
    <t>财政委托业务支出</t>
  </si>
  <si>
    <t>2010650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</si>
  <si>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</si>
  <si>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</si>
  <si>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</si>
  <si>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</si>
  <si>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</si>
  <si>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</si>
  <si>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</si>
  <si>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</si>
  <si>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</si>
  <si>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</si>
  <si>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</si>
  <si>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</si>
  <si>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</si>
  <si>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</si>
  <si>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</si>
  <si>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</si>
  <si>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</si>
  <si>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</si>
  <si>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</si>
  <si>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</si>
  <si>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</si>
  <si>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</si>
  <si>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</si>
  <si>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</si>
  <si>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</si>
  <si>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</si>
  <si>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</si>
  <si>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</si>
  <si>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</si>
  <si>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</si>
  <si>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</si>
  <si>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</si>
  <si>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</si>
  <si>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</si>
  <si>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</si>
  <si>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</si>
  <si>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</si>
  <si>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</si>
  <si>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</si>
  <si>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</si>
  <si>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</si>
  <si>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</si>
  <si>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</si>
  <si>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</si>
  <si>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</si>
  <si>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</si>
  <si>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</si>
  <si>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</si>
  <si>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</si>
  <si>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</si>
  <si>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</si>
  <si>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</si>
  <si>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</si>
  <si>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</si>
  <si>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</si>
  <si>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</si>
  <si>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</si>
  <si>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</si>
  <si>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</si>
  <si>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</si>
  <si>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</si>
  <si>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</si>
  <si>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</si>
  <si>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</si>
  <si>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</si>
  <si>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</si>
  <si>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</si>
  <si>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</si>
  <si>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</si>
  <si>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</si>
  <si>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</si>
  <si>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</si>
  <si>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</si>
  <si>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</si>
  <si>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</si>
  <si>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</si>
  <si>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</si>
  <si>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</si>
  <si>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</si>
  <si>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</si>
  <si>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</si>
  <si>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</si>
  <si>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</si>
  <si>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</si>
  <si>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</si>
  <si>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</si>
  <si>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</si>
  <si>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</si>
  <si>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</si>
  <si>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</si>
  <si>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</si>
  <si>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</si>
  <si>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</si>
  <si>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</si>
  <si>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</si>
  <si>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</si>
  <si>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</si>
  <si>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</si>
  <si>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</si>
  <si>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</si>
  <si>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</si>
  <si>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</si>
  <si>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</si>
  <si>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</si>
  <si>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</si>
  <si>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</si>
  <si>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</si>
  <si>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</si>
  <si>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</si>
  <si>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532327210000000024574</t>
  </si>
  <si>
    <t>行政人员工资支出</t>
  </si>
  <si>
    <t>30101</t>
  </si>
  <si>
    <t>基本工资</t>
  </si>
  <si>
    <t>532327210000000024576</t>
  </si>
  <si>
    <t>事业人员工资支出</t>
  </si>
  <si>
    <t>30102</t>
  </si>
  <si>
    <t>津贴补贴</t>
  </si>
  <si>
    <t>30103</t>
  </si>
  <si>
    <t>奖金</t>
  </si>
  <si>
    <t>532327210000000024575</t>
  </si>
  <si>
    <t>行政人员绩效奖励</t>
  </si>
  <si>
    <t>532327210000000024578</t>
  </si>
  <si>
    <t>事业人员绩效奖励</t>
  </si>
  <si>
    <t>30107</t>
  </si>
  <si>
    <t>绩效工资</t>
  </si>
  <si>
    <t>532327210000000024577</t>
  </si>
  <si>
    <t>事业人员绩效工资</t>
  </si>
  <si>
    <t>532327210000000024585</t>
  </si>
  <si>
    <t>养老保险</t>
  </si>
  <si>
    <t>30108</t>
  </si>
  <si>
    <t>机关事业单位基本养老保险缴费</t>
  </si>
  <si>
    <t>532327210000000024582</t>
  </si>
  <si>
    <t>事业单位基本医疗保险</t>
  </si>
  <si>
    <t>30110</t>
  </si>
  <si>
    <t>职工基本医疗保险缴费</t>
  </si>
  <si>
    <t>532327210000000024584</t>
  </si>
  <si>
    <t>行政单位基本医疗保险</t>
  </si>
  <si>
    <t>532327210000000024579</t>
  </si>
  <si>
    <t>30111</t>
  </si>
  <si>
    <t>公务员医疗补助缴费</t>
  </si>
  <si>
    <t>532327210000000024581</t>
  </si>
  <si>
    <t>事业单位大病医疗</t>
  </si>
  <si>
    <t>30112</t>
  </si>
  <si>
    <t>其他社会保障缴费</t>
  </si>
  <si>
    <t>532327210000000024583</t>
  </si>
  <si>
    <t>行政单位大病医疗</t>
  </si>
  <si>
    <t>532327241100002110202</t>
  </si>
  <si>
    <t>工伤保险</t>
  </si>
  <si>
    <t>532327231100001224900</t>
  </si>
  <si>
    <t>事业人员失业保险</t>
  </si>
  <si>
    <t>532327210000000024586</t>
  </si>
  <si>
    <t>30113</t>
  </si>
  <si>
    <t>532327241100002110204</t>
  </si>
  <si>
    <t>编外聘用人员支出</t>
  </si>
  <si>
    <t>30199</t>
  </si>
  <si>
    <t>其他工资福利支出</t>
  </si>
  <si>
    <t>532327221100000268136</t>
  </si>
  <si>
    <t>工会经费</t>
  </si>
  <si>
    <t>30228</t>
  </si>
  <si>
    <t>532327210000000024591</t>
  </si>
  <si>
    <t>车辆使用费</t>
  </si>
  <si>
    <t>30231</t>
  </si>
  <si>
    <t>公务用车运行维护费</t>
  </si>
  <si>
    <t>532327210000000024593</t>
  </si>
  <si>
    <t>行政人员公务交通补贴</t>
  </si>
  <si>
    <t>30239</t>
  </si>
  <si>
    <t>其他交通费用</t>
  </si>
  <si>
    <t>532327210000000024595</t>
  </si>
  <si>
    <t>公务交通专项经费</t>
  </si>
  <si>
    <t>532327210000000024599</t>
  </si>
  <si>
    <t>一般公用经费</t>
  </si>
  <si>
    <t>30211</t>
  </si>
  <si>
    <t>差旅费</t>
  </si>
  <si>
    <t>532327221100000268133</t>
  </si>
  <si>
    <t>30217</t>
  </si>
  <si>
    <t>30201</t>
  </si>
  <si>
    <t>办公费</t>
  </si>
  <si>
    <t>532327231100001224875</t>
  </si>
  <si>
    <t>考核优秀奖</t>
  </si>
  <si>
    <t>30207</t>
  </si>
  <si>
    <t>邮电费</t>
  </si>
  <si>
    <t>30215</t>
  </si>
  <si>
    <t>会议费</t>
  </si>
  <si>
    <t>532327210000000024597</t>
  </si>
  <si>
    <t>退休公用经费</t>
  </si>
  <si>
    <t>532327210000000024588</t>
  </si>
  <si>
    <t>退休费</t>
  </si>
  <si>
    <t>30302</t>
  </si>
  <si>
    <t>532327251100003569500</t>
  </si>
  <si>
    <t>永仁县财政局遗属困难生活补助资金</t>
  </si>
  <si>
    <t>30304</t>
  </si>
  <si>
    <t>抚恤金</t>
  </si>
  <si>
    <t>532327251100003569537</t>
  </si>
  <si>
    <t>永仁县财政局职业年金记实资金</t>
  </si>
  <si>
    <t>30109</t>
  </si>
  <si>
    <t>职业年金缴费</t>
  </si>
  <si>
    <t>532327251100003569564</t>
  </si>
  <si>
    <t>驻村扶贫队员生活补助资金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</si>
  <si>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</si>
  <si>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</si>
  <si>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</si>
  <si>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</si>
  <si>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</si>
  <si>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</si>
  <si>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</si>
  <si>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</si>
  <si>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</si>
  <si>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财政业务工作经费结转资金</t>
  </si>
  <si>
    <t>311 专项业务类</t>
  </si>
  <si>
    <t>532327241100002977566</t>
  </si>
  <si>
    <t>30227</t>
  </si>
  <si>
    <t>委托业务费</t>
  </si>
  <si>
    <t>绩效评价及政府财报编审咨询服务经费</t>
  </si>
  <si>
    <t>532327241100002109776</t>
  </si>
  <si>
    <t>全县财政一体化系统及各类财政业务管理系统维护及升级服务经费</t>
  </si>
  <si>
    <t>532327210000000022731</t>
  </si>
  <si>
    <t>30213</t>
  </si>
  <si>
    <t>维修（护）费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</si>
  <si>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</si>
  <si>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</si>
  <si>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</si>
  <si>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</si>
  <si>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</si>
  <si>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</si>
  <si>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</si>
  <si>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</si>
  <si>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</si>
  <si>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</si>
  <si>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</si>
  <si>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</si>
  <si>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一、作为金财工程的系统运维费，保障财政一体化系统的正常运行，确保全县财政收支的正常开展。
二、涉及各部门从部门预算到指标管理，到预算执行、集中支付，工资正常发放。全县所有单位的财务集中核算及报表生成。
三、大大提升了财政业务科学化，精细化、信息化管理水平。</t>
  </si>
  <si>
    <t>产出指标</t>
  </si>
  <si>
    <t>数量指标</t>
  </si>
  <si>
    <t>　 财政业务信息系统个数</t>
  </si>
  <si>
    <t>=</t>
  </si>
  <si>
    <t>个</t>
  </si>
  <si>
    <t>定量指标</t>
  </si>
  <si>
    <t>反映信息系统相数量</t>
  </si>
  <si>
    <t>质量指标</t>
  </si>
  <si>
    <t>财政业务信息数据安全</t>
  </si>
  <si>
    <t>100</t>
  </si>
  <si>
    <t>%</t>
  </si>
  <si>
    <t>定性指标</t>
  </si>
  <si>
    <t>反映信息系统相关数据安全的保障情况。</t>
  </si>
  <si>
    <t>效益指标</t>
  </si>
  <si>
    <t>经济效益</t>
  </si>
  <si>
    <t>降低财务工作成本</t>
  </si>
  <si>
    <t>30</t>
  </si>
  <si>
    <t>反映信息系统运用降低财务工作成本比率</t>
  </si>
  <si>
    <t>社会效益</t>
  </si>
  <si>
    <t>系统全年正常运行时长</t>
  </si>
  <si>
    <t>8760</t>
  </si>
  <si>
    <t>小时</t>
  </si>
  <si>
    <t>反映财政信息系统全年正常运行时间情况。</t>
  </si>
  <si>
    <t>可持续影响</t>
  </si>
  <si>
    <t>系统正常使用年限</t>
  </si>
  <si>
    <t>年</t>
  </si>
  <si>
    <t>反映系统正常使用期限。</t>
  </si>
  <si>
    <t>满意度指标</t>
  </si>
  <si>
    <t>服务对象满意度</t>
  </si>
  <si>
    <t>预算单位用户及财政用户满意度</t>
  </si>
  <si>
    <t>95</t>
  </si>
  <si>
    <t>反映使用对象对信息系统使用的满意度。
使用人员满意度=（对信息系统满意的使用人员/问卷调查人数）*100%</t>
  </si>
  <si>
    <t>492995.22</t>
  </si>
  <si>
    <t>元</t>
  </si>
  <si>
    <t>时效指标</t>
  </si>
  <si>
    <t>财政业务工作经费结转资金及时下达拨付率</t>
  </si>
  <si>
    <t>财政业务工作经费结转资金及时下达拨付情况</t>
  </si>
  <si>
    <t>保障财政工作正常开展</t>
  </si>
  <si>
    <t>财政业务工作经费结转资金使用满意度</t>
  </si>
  <si>
    <t>提高了预算项目、专债等项目的绩效评价业务水平，进一步提高财政及全县工作效率及成效；对政府财报编审进行咨询服务，顺利高效完成政府财报编审工作。</t>
  </si>
  <si>
    <t>预算绩效评审入库服务费</t>
  </si>
  <si>
    <t>100000</t>
  </si>
  <si>
    <t>绩效评价咨询服务费</t>
  </si>
  <si>
    <t>80000</t>
  </si>
  <si>
    <t>政府财报编审服务费</t>
  </si>
  <si>
    <t>70000</t>
  </si>
  <si>
    <t>绩效、编审咨询服务费及时下达拨付率</t>
  </si>
  <si>
    <t>保障财政业务工作正常运转率</t>
  </si>
  <si>
    <t>绩效、编审咨询服务单位满意度</t>
  </si>
  <si>
    <t>98</t>
  </si>
  <si>
    <t>预算05-3表</t>
  </si>
  <si>
    <t>注：本表无数据，故公开空表。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</si>
  <si>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</si>
  <si>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</si>
  <si>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</si>
  <si>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</si>
  <si>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</si>
  <si>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</si>
  <si>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</si>
  <si>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</si>
  <si>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</si>
  <si>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</si>
  <si>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</si>
  <si>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</si>
  <si>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</si>
  <si>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</si>
  <si>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</si>
  <si>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</si>
  <si>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</si>
  <si>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</si>
  <si>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</si>
  <si>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</si>
  <si>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</si>
  <si>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</si>
  <si>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</si>
  <si>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</si>
  <si>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</si>
  <si>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</si>
  <si>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</si>
  <si>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</si>
  <si>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</si>
  <si>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</si>
  <si>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</si>
  <si>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2025年对下转移支付预算表</t>
  </si>
  <si>
    <t>单位名称（项目）</t>
  </si>
  <si>
    <t>地区</t>
  </si>
  <si>
    <t>永仁县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</si>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</sst>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#,##0;\-#,##0;;@"/>
    <numFmt numFmtId="180" formatCode="hh:mm:ss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6" fontId="9" fillId="0" borderId="1">
      <alignment horizontal="right"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9" fillId="0" borderId="1">
      <alignment horizontal="right" vertical="center"/>
    </xf>
    <xf numFmtId="0" fontId="2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2" borderId="12" applyNumberFormat="0" applyAlignment="0" applyProtection="0">
      <alignment vertical="center"/>
    </xf>
    <xf numFmtId="0" fontId="36" fillId="12" borderId="8" applyNumberFormat="0" applyAlignment="0" applyProtection="0">
      <alignment vertical="center"/>
    </xf>
    <xf numFmtId="0" fontId="37" fillId="13" borderId="13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10" fontId="9" fillId="0" borderId="1">
      <alignment horizontal="right"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178" fontId="9" fillId="0" borderId="1">
      <alignment horizontal="right" vertical="center"/>
    </xf>
    <xf numFmtId="49" fontId="9" fillId="0" borderId="1">
      <alignment horizontal="left" vertical="center" wrapText="1"/>
    </xf>
    <xf numFmtId="178" fontId="9" fillId="0" borderId="1">
      <alignment horizontal="right" vertical="center"/>
    </xf>
    <xf numFmtId="180" fontId="9" fillId="0" borderId="1">
      <alignment horizontal="right" vertical="center"/>
    </xf>
    <xf numFmtId="179" fontId="9" fillId="0" borderId="1">
      <alignment horizontal="right" vertical="center"/>
    </xf>
  </cellStyleXfs>
  <cellXfs count="84">
    <xf numFmtId="0" fontId="0" fillId="0" borderId="0" xfId="0" applyBorder="1" applyAlignment="1" applyProtection="1">
      <alignment vertical="center"/>
    </xf>
    <xf numFmtId="49" fontId="1" fillId="0" borderId="0" xfId="53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3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3" applyFont="1">
      <alignment horizontal="left" vertical="center" wrapText="1"/>
    </xf>
    <xf numFmtId="178" fontId="6" fillId="0" borderId="1" xfId="54" applyFont="1">
      <alignment horizontal="right" vertical="center"/>
    </xf>
    <xf numFmtId="49" fontId="5" fillId="0" borderId="1" xfId="53" applyFont="1" applyAlignment="1">
      <alignment horizontal="center" vertical="center" wrapText="1"/>
    </xf>
    <xf numFmtId="49" fontId="2" fillId="0" borderId="0" xfId="53" applyFont="1" applyBorder="1">
      <alignment horizontal="left" vertical="center" wrapText="1"/>
    </xf>
    <xf numFmtId="49" fontId="3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3" applyFont="1" applyBorder="1" applyAlignment="1">
      <alignment horizontal="right" vertical="center" wrapText="1"/>
    </xf>
    <xf numFmtId="49" fontId="2" fillId="0" borderId="0" xfId="53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8" fontId="6" fillId="0" borderId="1" xfId="54" applyFont="1" applyAlignment="1">
      <alignment horizontal="right" vertical="center" wrapText="1"/>
    </xf>
    <xf numFmtId="178" fontId="5" fillId="0" borderId="1" xfId="54" applyFont="1">
      <alignment horizontal="right" vertical="center"/>
    </xf>
    <xf numFmtId="49" fontId="5" fillId="0" borderId="0" xfId="53" applyFont="1" applyBorder="1">
      <alignment horizontal="left" vertical="center" wrapText="1"/>
    </xf>
    <xf numFmtId="49" fontId="7" fillId="0" borderId="0" xfId="53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3" applyFont="1">
      <alignment horizontal="left" vertical="center" wrapText="1"/>
    </xf>
    <xf numFmtId="49" fontId="5" fillId="0" borderId="0" xfId="53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3" applyBorder="1">
      <alignment horizontal="left" vertical="center" wrapText="1"/>
    </xf>
    <xf numFmtId="49" fontId="10" fillId="0" borderId="0" xfId="53" applyFont="1" applyBorder="1" applyAlignment="1">
      <alignment horizontal="center" vertical="center" wrapText="1"/>
    </xf>
    <xf numFmtId="49" fontId="11" fillId="0" borderId="0" xfId="53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8" fontId="14" fillId="0" borderId="1" xfId="54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9" fillId="0" borderId="0" xfId="53" applyBorder="1" applyAlignment="1">
      <alignment horizontal="right" vertical="center" wrapText="1"/>
    </xf>
    <xf numFmtId="49" fontId="15" fillId="0" borderId="1" xfId="53" applyFont="1" applyAlignment="1">
      <alignment horizontal="center" vertical="center" wrapText="1"/>
    </xf>
    <xf numFmtId="179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8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3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3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horizontal="right"/>
    </xf>
    <xf numFmtId="0" fontId="20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3" applyFont="1" applyBorder="1" applyAlignment="1">
      <alignment horizontal="center" vertical="center" wrapText="1"/>
    </xf>
    <xf numFmtId="49" fontId="5" fillId="0" borderId="1" xfId="53" applyFont="1" applyAlignment="1">
      <alignment horizontal="left" vertical="center" wrapText="1" indent="1"/>
    </xf>
    <xf numFmtId="49" fontId="5" fillId="0" borderId="1" xfId="53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5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1" fillId="0" borderId="4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left" vertical="center" wrapText="1"/>
    </xf>
    <xf numFmtId="0" fontId="21" fillId="0" borderId="4" xfId="0" applyFont="1" applyBorder="1" applyAlignment="1">
      <alignment horizontal="center" vertical="center" wrapText="1"/>
      <protection locked="0"/>
    </xf>
    <xf numFmtId="0" fontId="15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8" fontId="6" fillId="0" borderId="1" xfId="54" applyFont="1" applyAlignment="1">
      <alignment horizontal="left" vertical="center"/>
    </xf>
    <xf numFmtId="178" fontId="6" fillId="0" borderId="1" xfId="54" applyFont="1" applyAlignment="1">
      <alignment horizontal="left" vertical="center" indent="1"/>
    </xf>
    <xf numFmtId="178" fontId="6" fillId="0" borderId="1" xfId="54" applyFont="1" applyAlignment="1">
      <alignment horizontal="left" vertical="center" indent="2"/>
    </xf>
    <xf numFmtId="178" fontId="6" fillId="0" borderId="1" xfId="54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/>
    <xf numFmtId="49" fontId="21" fillId="0" borderId="1" xfId="53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1" fillId="0" borderId="6" xfId="0" applyFont="1" applyBorder="1" applyAlignment="1" applyProtection="1">
      <alignment horizontal="left" vertical="center"/>
    </xf>
    <xf numFmtId="0" fontId="21" fillId="0" borderId="7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left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40404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B21" sqref="B21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"单位名称："&amp;"永仁县财政局"</f>
        <v>单位名称：永仁县财政局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10039823</v>
      </c>
      <c r="C7" s="7" t="s">
        <v>8</v>
      </c>
      <c r="D7" s="8">
        <v>7591968.04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300000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1634867.16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300000</v>
      </c>
      <c r="C16" s="7" t="s">
        <v>26</v>
      </c>
      <c r="D16" s="8">
        <v>528591.88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584395.92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10339823</v>
      </c>
      <c r="C37" s="79" t="s">
        <v>48</v>
      </c>
      <c r="D37" s="8">
        <v>10339823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10339823</v>
      </c>
      <c r="C39" s="79" t="s">
        <v>52</v>
      </c>
      <c r="D39" s="8">
        <v>10339823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0"/>
  <sheetViews>
    <sheetView showZeros="0" workbookViewId="0">
      <selection activeCell="B18" sqref="B18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393</v>
      </c>
      <c r="B1" s="19"/>
      <c r="C1" s="19"/>
      <c r="D1" s="19"/>
      <c r="E1" s="19"/>
      <c r="F1" s="19"/>
      <c r="G1" s="19"/>
      <c r="H1" s="19"/>
      <c r="I1" s="19"/>
      <c r="J1" s="19" t="s">
        <v>331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"单位名称："&amp;"永仁县财政局"</f>
        <v>单位名称：永仁县财政局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332</v>
      </c>
      <c r="B4" s="44" t="s">
        <v>333</v>
      </c>
      <c r="C4" s="44" t="s">
        <v>334</v>
      </c>
      <c r="D4" s="44" t="s">
        <v>335</v>
      </c>
      <c r="E4" s="44" t="s">
        <v>336</v>
      </c>
      <c r="F4" s="44" t="s">
        <v>337</v>
      </c>
      <c r="G4" s="44" t="s">
        <v>338</v>
      </c>
      <c r="H4" s="44" t="s">
        <v>339</v>
      </c>
      <c r="I4" s="44" t="s">
        <v>340</v>
      </c>
      <c r="J4" s="44" t="s">
        <v>341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10" ht="25" customHeight="1" spans="1:1">
      <c r="A10" t="s">
        <v>394</v>
      </c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1"/>
  <sheetViews>
    <sheetView showZeros="0" workbookViewId="0">
      <selection activeCell="B20" sqref="B20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395</v>
      </c>
    </row>
    <row r="2" ht="45" customHeight="1" spans="1:6">
      <c r="A2" s="11" t="s">
        <v>396</v>
      </c>
      <c r="B2" s="11"/>
      <c r="C2" s="11"/>
      <c r="D2" s="11"/>
      <c r="E2" s="11"/>
      <c r="F2" s="11"/>
    </row>
    <row r="3" ht="19.5" customHeight="1" spans="1:6">
      <c r="A3" s="10" t="str">
        <f>"单位名称："&amp;"永仁县财政局"</f>
        <v>单位名称：永仁县财政局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397</v>
      </c>
      <c r="B4" s="5" t="s">
        <v>73</v>
      </c>
      <c r="C4" s="5" t="s">
        <v>74</v>
      </c>
      <c r="D4" s="5" t="s">
        <v>398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1" ht="26" customHeight="1" spans="1:1">
      <c r="A11" t="s">
        <v>394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3"/>
  <sheetViews>
    <sheetView showGridLines="0" showZeros="0" topLeftCell="J1" workbookViewId="0">
      <selection activeCell="L17" sqref="L17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399</v>
      </c>
    </row>
    <row r="2" ht="45" customHeight="1" spans="1:17">
      <c r="A2" s="20" t="s">
        <v>400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"单位名称："&amp;"永仁县财政局"</f>
        <v>单位名称：永仁县财政局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401</v>
      </c>
      <c r="B4" s="35" t="s">
        <v>402</v>
      </c>
      <c r="C4" s="35" t="s">
        <v>403</v>
      </c>
      <c r="D4" s="35" t="s">
        <v>404</v>
      </c>
      <c r="E4" s="35" t="s">
        <v>405</v>
      </c>
      <c r="F4" s="35" t="s">
        <v>406</v>
      </c>
      <c r="G4" s="35" t="s">
        <v>210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407</v>
      </c>
      <c r="C5" s="35" t="s">
        <v>408</v>
      </c>
      <c r="D5" s="35" t="s">
        <v>404</v>
      </c>
      <c r="E5" s="35" t="s">
        <v>409</v>
      </c>
      <c r="F5" s="35"/>
      <c r="G5" s="35" t="s">
        <v>57</v>
      </c>
      <c r="H5" s="35" t="s">
        <v>60</v>
      </c>
      <c r="I5" s="35" t="s">
        <v>410</v>
      </c>
      <c r="J5" s="35" t="s">
        <v>411</v>
      </c>
      <c r="K5" s="35" t="s">
        <v>412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/>
      <c r="B8" s="37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</row>
    <row r="9" ht="22.5" customHeight="1" spans="1:17">
      <c r="A9" s="37"/>
      <c r="B9" s="37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ht="22.5" customHeight="1" spans="1:17">
      <c r="A10" s="39" t="s">
        <v>57</v>
      </c>
      <c r="B10" s="39"/>
      <c r="C10" s="39"/>
      <c r="D10" s="39"/>
      <c r="E10" s="39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3" customHeight="1" spans="10:10">
      <c r="J13" t="s">
        <v>394</v>
      </c>
    </row>
  </sheetData>
  <mergeCells count="15">
    <mergeCell ref="A2:Q2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3"/>
  <sheetViews>
    <sheetView showZeros="0" topLeftCell="J1" workbookViewId="0">
      <selection activeCell="J13" sqref="J13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413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"单位名称："&amp;"永仁县财政局"</f>
        <v>单位名称：永仁县财政局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401</v>
      </c>
      <c r="B4" s="29" t="s">
        <v>414</v>
      </c>
      <c r="C4" s="29" t="s">
        <v>415</v>
      </c>
      <c r="D4" s="29" t="s">
        <v>416</v>
      </c>
      <c r="E4" s="29" t="s">
        <v>417</v>
      </c>
      <c r="F4" s="29" t="s">
        <v>418</v>
      </c>
      <c r="G4" s="29" t="s">
        <v>419</v>
      </c>
      <c r="H4" s="29" t="s">
        <v>210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420</v>
      </c>
      <c r="B5" s="29" t="s">
        <v>411</v>
      </c>
      <c r="C5" s="29" t="s">
        <v>412</v>
      </c>
      <c r="D5" s="29"/>
      <c r="E5" s="29" t="s">
        <v>421</v>
      </c>
      <c r="F5" s="29"/>
      <c r="G5" s="29"/>
      <c r="H5" s="29" t="s">
        <v>57</v>
      </c>
      <c r="I5" s="29" t="s">
        <v>60</v>
      </c>
      <c r="J5" s="29" t="s">
        <v>410</v>
      </c>
      <c r="K5" s="29" t="s">
        <v>411</v>
      </c>
      <c r="L5" s="29" t="s">
        <v>412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422</v>
      </c>
      <c r="P7" s="30" t="s">
        <v>423</v>
      </c>
      <c r="Q7" s="30" t="s">
        <v>424</v>
      </c>
      <c r="R7" s="30" t="s">
        <v>425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3" customHeight="1" spans="10:10">
      <c r="J13" t="s">
        <v>394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1"/>
  <sheetViews>
    <sheetView showZeros="0" workbookViewId="0">
      <selection activeCell="A11" sqref="A11"/>
    </sheetView>
  </sheetViews>
  <sheetFormatPr defaultColWidth="10.7083333333333" defaultRowHeight="14.25" customHeight="1" outlineLevelCol="4"/>
  <cols>
    <col min="1" max="1" width="44" customWidth="1"/>
    <col min="2" max="5" width="21.575" customWidth="1"/>
  </cols>
  <sheetData>
    <row r="1" ht="13.5" customHeight="1" spans="1:5">
      <c r="A1" s="10"/>
      <c r="B1" s="10"/>
      <c r="C1" s="10"/>
      <c r="D1" s="10"/>
      <c r="E1" s="10"/>
    </row>
    <row r="2" ht="45" customHeight="1" spans="1:5">
      <c r="A2" s="11" t="s">
        <v>426</v>
      </c>
      <c r="B2" s="11"/>
      <c r="C2" s="11"/>
      <c r="D2" s="11"/>
      <c r="E2" s="11"/>
    </row>
    <row r="3" ht="22.5" customHeight="1" spans="1:5">
      <c r="A3" s="10" t="str">
        <f>"单位名称："&amp;"永仁县财政局"</f>
        <v>单位名称：永仁县财政局</v>
      </c>
      <c r="B3" s="10"/>
      <c r="C3" s="10"/>
      <c r="D3" s="10"/>
      <c r="E3" s="10"/>
    </row>
    <row r="4" ht="22.5" customHeight="1" spans="1:5">
      <c r="A4" s="5" t="s">
        <v>427</v>
      </c>
      <c r="B4" s="5" t="s">
        <v>210</v>
      </c>
      <c r="C4" s="5"/>
      <c r="D4" s="5"/>
      <c r="E4" s="5" t="s">
        <v>428</v>
      </c>
    </row>
    <row r="5" ht="22.5" customHeight="1" spans="1:5">
      <c r="A5" s="5"/>
      <c r="B5" s="5" t="s">
        <v>57</v>
      </c>
      <c r="C5" s="5" t="s">
        <v>60</v>
      </c>
      <c r="D5" s="5" t="s">
        <v>410</v>
      </c>
      <c r="E5" s="5" t="s">
        <v>429</v>
      </c>
    </row>
    <row r="6" ht="22.5" customHeight="1" spans="1:5">
      <c r="A6" s="24">
        <v>1</v>
      </c>
      <c r="B6" s="24">
        <v>2</v>
      </c>
      <c r="C6" s="24">
        <v>3</v>
      </c>
      <c r="D6" s="25">
        <v>4</v>
      </c>
      <c r="E6" s="24">
        <v>5</v>
      </c>
    </row>
    <row r="7" ht="22.5" customHeight="1" spans="1:5">
      <c r="A7" s="7"/>
      <c r="B7" s="8"/>
      <c r="C7" s="8"/>
      <c r="D7" s="8"/>
      <c r="E7" s="8"/>
    </row>
    <row r="8" ht="22.5" customHeight="1" spans="1:5">
      <c r="A8" s="7"/>
      <c r="B8" s="8"/>
      <c r="C8" s="8"/>
      <c r="D8" s="8"/>
      <c r="E8" s="8"/>
    </row>
    <row r="9" ht="22.5" customHeight="1" spans="1:5">
      <c r="A9" s="7" t="s">
        <v>57</v>
      </c>
      <c r="B9" s="8"/>
      <c r="C9" s="8"/>
      <c r="D9" s="8"/>
      <c r="E9" s="8"/>
    </row>
    <row r="11" customHeight="1" spans="1:1">
      <c r="A11" t="s">
        <v>394</v>
      </c>
    </row>
  </sheetData>
  <mergeCells count="4">
    <mergeCell ref="A2:E2"/>
    <mergeCell ref="A3:E3"/>
    <mergeCell ref="B4:D4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A17" sqref="A17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430</v>
      </c>
    </row>
    <row r="2" ht="45" customHeight="1" spans="1:11">
      <c r="A2" s="20" t="s">
        <v>431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"单位名称："&amp;"永仁县财政局"</f>
        <v>单位名称：永仁县财政局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432</v>
      </c>
      <c r="B4" s="9" t="s">
        <v>204</v>
      </c>
      <c r="C4" s="9" t="s">
        <v>333</v>
      </c>
      <c r="D4" s="9" t="s">
        <v>334</v>
      </c>
      <c r="E4" s="9" t="s">
        <v>335</v>
      </c>
      <c r="F4" s="9" t="s">
        <v>336</v>
      </c>
      <c r="G4" s="9" t="s">
        <v>337</v>
      </c>
      <c r="H4" s="9" t="s">
        <v>338</v>
      </c>
      <c r="I4" s="9" t="s">
        <v>339</v>
      </c>
      <c r="J4" s="9" t="s">
        <v>340</v>
      </c>
      <c r="K4" s="9" t="s">
        <v>341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10" customHeight="1" spans="1:1">
      <c r="A10" t="s">
        <v>394</v>
      </c>
    </row>
  </sheetData>
  <mergeCells count="1">
    <mergeCell ref="A2:K2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C25" sqref="C25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433</v>
      </c>
    </row>
    <row r="2" ht="45" customHeight="1" spans="1:8">
      <c r="A2" s="11" t="s">
        <v>434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"单位名称："&amp;"永仁县财政局"</f>
        <v>单位名称：永仁县财政局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397</v>
      </c>
      <c r="B4" s="5" t="s">
        <v>435</v>
      </c>
      <c r="C4" s="5" t="s">
        <v>436</v>
      </c>
      <c r="D4" s="5" t="s">
        <v>437</v>
      </c>
      <c r="E4" s="5" t="s">
        <v>404</v>
      </c>
      <c r="F4" s="5" t="s">
        <v>438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405</v>
      </c>
      <c r="G5" s="5" t="s">
        <v>439</v>
      </c>
      <c r="H5" s="5" t="s">
        <v>440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441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1" ht="21" customHeight="1" spans="1:1">
      <c r="A11" t="s">
        <v>394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A17" sqref="A17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442</v>
      </c>
    </row>
    <row r="2" ht="46.15" customHeight="1" spans="1:11">
      <c r="A2" s="11" t="s">
        <v>443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"单位名称："&amp;"永仁县财政局"</f>
        <v>单位名称：永仁县财政局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314</v>
      </c>
      <c r="B4" s="5" t="s">
        <v>205</v>
      </c>
      <c r="C4" s="5" t="s">
        <v>203</v>
      </c>
      <c r="D4" s="5" t="s">
        <v>206</v>
      </c>
      <c r="E4" s="5" t="s">
        <v>207</v>
      </c>
      <c r="F4" s="5" t="s">
        <v>315</v>
      </c>
      <c r="G4" s="5" t="s">
        <v>316</v>
      </c>
      <c r="H4" s="5" t="s">
        <v>57</v>
      </c>
      <c r="I4" s="5" t="s">
        <v>444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441</v>
      </c>
      <c r="B8" s="7" t="s">
        <v>441</v>
      </c>
      <c r="C8" s="7" t="s">
        <v>441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1" ht="26" customHeight="1" spans="1:1">
      <c r="A11" t="s">
        <v>394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B21" sqref="B21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445</v>
      </c>
    </row>
    <row r="2" ht="45" customHeight="1" spans="1:7">
      <c r="A2" s="3" t="s">
        <v>446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"单位名称："&amp;"永仁县财政局"</f>
        <v>单位名称：永仁县财政局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203</v>
      </c>
      <c r="B4" s="5" t="s">
        <v>314</v>
      </c>
      <c r="C4" s="5" t="s">
        <v>205</v>
      </c>
      <c r="D4" s="5" t="s">
        <v>447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448</v>
      </c>
      <c r="F5" s="5" t="s">
        <v>449</v>
      </c>
      <c r="G5" s="5" t="s">
        <v>450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792500</v>
      </c>
      <c r="F7" s="8"/>
      <c r="G7" s="8"/>
    </row>
    <row r="8" ht="22.5" customHeight="1" spans="1:7">
      <c r="A8" s="7"/>
      <c r="B8" s="7" t="s">
        <v>320</v>
      </c>
      <c r="C8" s="7" t="s">
        <v>326</v>
      </c>
      <c r="D8" s="7" t="s">
        <v>451</v>
      </c>
      <c r="E8" s="8">
        <v>407500</v>
      </c>
      <c r="F8" s="8"/>
      <c r="G8" s="8"/>
    </row>
    <row r="9" ht="22.5" customHeight="1" spans="1:7">
      <c r="A9" s="7"/>
      <c r="B9" s="7" t="s">
        <v>320</v>
      </c>
      <c r="C9" s="7" t="s">
        <v>324</v>
      </c>
      <c r="D9" s="7" t="s">
        <v>451</v>
      </c>
      <c r="E9" s="8">
        <v>385000</v>
      </c>
      <c r="F9" s="8"/>
      <c r="G9" s="8"/>
    </row>
    <row r="10" ht="22.5" customHeight="1" spans="1:7">
      <c r="A10" s="9" t="s">
        <v>57</v>
      </c>
      <c r="B10" s="9"/>
      <c r="C10" s="9"/>
      <c r="D10" s="9"/>
      <c r="E10" s="8">
        <v>792500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B21" sqref="B21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"单位名称："&amp;"永仁县财政局"</f>
        <v>单位名称：永仁县财政局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10339823</v>
      </c>
      <c r="D8" s="8">
        <v>10339823</v>
      </c>
      <c r="E8" s="8">
        <v>10039823</v>
      </c>
      <c r="F8" s="8"/>
      <c r="G8" s="8"/>
      <c r="H8" s="8"/>
      <c r="I8" s="8">
        <v>300000</v>
      </c>
      <c r="J8" s="8"/>
      <c r="K8" s="8"/>
      <c r="L8" s="8"/>
      <c r="M8" s="8"/>
      <c r="N8" s="8">
        <v>300000</v>
      </c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10339823</v>
      </c>
      <c r="D9" s="8">
        <v>10339823</v>
      </c>
      <c r="E9" s="8">
        <v>10039823</v>
      </c>
      <c r="F9" s="8"/>
      <c r="G9" s="8"/>
      <c r="H9" s="8"/>
      <c r="I9" s="8">
        <v>300000</v>
      </c>
      <c r="J9" s="8"/>
      <c r="K9" s="8"/>
      <c r="L9" s="8"/>
      <c r="M9" s="8"/>
      <c r="N9" s="8">
        <v>300000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32"/>
  <sheetViews>
    <sheetView showZeros="0" topLeftCell="M1" workbookViewId="0">
      <selection activeCell="B21" sqref="B21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"单位名称："&amp;"永仁县财政局"</f>
        <v>单位名称：永仁县财政局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7591968.04</v>
      </c>
      <c r="D7" s="8">
        <v>7291968.04</v>
      </c>
      <c r="E7" s="8">
        <v>6499468.04</v>
      </c>
      <c r="F7" s="8">
        <v>792500</v>
      </c>
      <c r="G7" s="8"/>
      <c r="H7" s="8"/>
      <c r="I7" s="8"/>
      <c r="J7" s="8">
        <v>300000</v>
      </c>
      <c r="K7" s="8"/>
      <c r="L7" s="8"/>
      <c r="M7" s="8"/>
      <c r="N7" s="8"/>
      <c r="O7" s="8">
        <v>300000</v>
      </c>
    </row>
    <row r="8" ht="24" customHeight="1" spans="1:15">
      <c r="A8" s="58" t="s">
        <v>99</v>
      </c>
      <c r="B8" s="74" t="s">
        <v>100</v>
      </c>
      <c r="C8" s="8">
        <v>7591968.04</v>
      </c>
      <c r="D8" s="8">
        <v>7291968.04</v>
      </c>
      <c r="E8" s="8">
        <v>6499468.04</v>
      </c>
      <c r="F8" s="8">
        <v>792500</v>
      </c>
      <c r="G8" s="8"/>
      <c r="H8" s="8"/>
      <c r="I8" s="8"/>
      <c r="J8" s="8">
        <v>300000</v>
      </c>
      <c r="K8" s="8"/>
      <c r="L8" s="8"/>
      <c r="M8" s="8"/>
      <c r="N8" s="8"/>
      <c r="O8" s="8">
        <v>300000</v>
      </c>
    </row>
    <row r="9" ht="24" customHeight="1" spans="1:15">
      <c r="A9" s="59" t="s">
        <v>101</v>
      </c>
      <c r="B9" s="75" t="s">
        <v>102</v>
      </c>
      <c r="C9" s="8">
        <v>4526904.13</v>
      </c>
      <c r="D9" s="8">
        <v>4526904.13</v>
      </c>
      <c r="E9" s="8">
        <v>4526904.13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761500</v>
      </c>
      <c r="D10" s="8">
        <v>461500</v>
      </c>
      <c r="E10" s="8">
        <v>54000</v>
      </c>
      <c r="F10" s="8">
        <v>407500</v>
      </c>
      <c r="G10" s="8"/>
      <c r="H10" s="8"/>
      <c r="I10" s="8"/>
      <c r="J10" s="8">
        <v>300000</v>
      </c>
      <c r="K10" s="8"/>
      <c r="L10" s="8"/>
      <c r="M10" s="8"/>
      <c r="N10" s="8"/>
      <c r="O10" s="8">
        <v>300000</v>
      </c>
    </row>
    <row r="11" ht="24" customHeight="1" spans="1:15">
      <c r="A11" s="59" t="s">
        <v>105</v>
      </c>
      <c r="B11" s="75" t="s">
        <v>106</v>
      </c>
      <c r="C11" s="8">
        <v>150000</v>
      </c>
      <c r="D11" s="8">
        <v>150000</v>
      </c>
      <c r="E11" s="8"/>
      <c r="F11" s="8">
        <v>150000</v>
      </c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35000</v>
      </c>
      <c r="D12" s="8">
        <v>35000</v>
      </c>
      <c r="E12" s="8"/>
      <c r="F12" s="8">
        <v>35000</v>
      </c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59" t="s">
        <v>109</v>
      </c>
      <c r="B13" s="75" t="s">
        <v>110</v>
      </c>
      <c r="C13" s="8">
        <v>200000</v>
      </c>
      <c r="D13" s="8">
        <v>200000</v>
      </c>
      <c r="E13" s="8"/>
      <c r="F13" s="8">
        <v>200000</v>
      </c>
      <c r="G13" s="8"/>
      <c r="H13" s="8"/>
      <c r="I13" s="8"/>
      <c r="J13" s="8"/>
      <c r="K13" s="8"/>
      <c r="L13" s="8"/>
      <c r="M13" s="8"/>
      <c r="N13" s="8"/>
      <c r="O13" s="8"/>
    </row>
    <row r="14" ht="24" customHeight="1" spans="1:15">
      <c r="A14" s="59" t="s">
        <v>111</v>
      </c>
      <c r="B14" s="75" t="s">
        <v>112</v>
      </c>
      <c r="C14" s="8">
        <v>1918563.91</v>
      </c>
      <c r="D14" s="8">
        <v>1918563.91</v>
      </c>
      <c r="E14" s="8">
        <v>1918563.91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7" t="s">
        <v>113</v>
      </c>
      <c r="B15" s="73" t="s">
        <v>114</v>
      </c>
      <c r="C15" s="8">
        <v>1634867.16</v>
      </c>
      <c r="D15" s="8">
        <v>1634867.16</v>
      </c>
      <c r="E15" s="8">
        <v>1634867.16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58" t="s">
        <v>115</v>
      </c>
      <c r="B16" s="74" t="s">
        <v>116</v>
      </c>
      <c r="C16" s="8">
        <v>1594367.16</v>
      </c>
      <c r="D16" s="8">
        <v>1594367.16</v>
      </c>
      <c r="E16" s="8">
        <v>1594367.16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59" t="s">
        <v>117</v>
      </c>
      <c r="B17" s="75" t="s">
        <v>118</v>
      </c>
      <c r="C17" s="8">
        <v>513817.2</v>
      </c>
      <c r="D17" s="8">
        <v>513817.2</v>
      </c>
      <c r="E17" s="8">
        <v>513817.2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59" t="s">
        <v>119</v>
      </c>
      <c r="B18" s="75" t="s">
        <v>120</v>
      </c>
      <c r="C18" s="8">
        <v>22766.4</v>
      </c>
      <c r="D18" s="8">
        <v>22766.4</v>
      </c>
      <c r="E18" s="8">
        <v>22766.4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>
        <v>791098.56</v>
      </c>
      <c r="D19" s="8">
        <v>791098.56</v>
      </c>
      <c r="E19" s="8">
        <v>791098.56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266685</v>
      </c>
      <c r="D20" s="8">
        <v>266685</v>
      </c>
      <c r="E20" s="8">
        <v>266685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8" t="s">
        <v>125</v>
      </c>
      <c r="B21" s="74" t="s">
        <v>126</v>
      </c>
      <c r="C21" s="8">
        <v>40500</v>
      </c>
      <c r="D21" s="8">
        <v>40500</v>
      </c>
      <c r="E21" s="8">
        <v>40500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40500</v>
      </c>
      <c r="D22" s="8">
        <v>40500</v>
      </c>
      <c r="E22" s="8">
        <v>40500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129</v>
      </c>
      <c r="B23" s="73" t="s">
        <v>130</v>
      </c>
      <c r="C23" s="8">
        <v>528591.88</v>
      </c>
      <c r="D23" s="8">
        <v>528591.88</v>
      </c>
      <c r="E23" s="8">
        <v>528591.88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8" t="s">
        <v>131</v>
      </c>
      <c r="B24" s="74" t="s">
        <v>132</v>
      </c>
      <c r="C24" s="8">
        <v>528591.88</v>
      </c>
      <c r="D24" s="8">
        <v>528591.88</v>
      </c>
      <c r="E24" s="8">
        <v>528591.88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133</v>
      </c>
      <c r="B25" s="75" t="s">
        <v>134</v>
      </c>
      <c r="C25" s="8">
        <v>178741.88</v>
      </c>
      <c r="D25" s="8">
        <v>178741.88</v>
      </c>
      <c r="E25" s="8">
        <v>178741.88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59" t="s">
        <v>135</v>
      </c>
      <c r="B26" s="75" t="s">
        <v>136</v>
      </c>
      <c r="C26" s="8">
        <v>94218.69</v>
      </c>
      <c r="D26" s="8">
        <v>94218.69</v>
      </c>
      <c r="E26" s="8">
        <v>94218.69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59" t="s">
        <v>137</v>
      </c>
      <c r="B27" s="75" t="s">
        <v>138</v>
      </c>
      <c r="C27" s="8">
        <v>235471.31</v>
      </c>
      <c r="D27" s="8">
        <v>235471.31</v>
      </c>
      <c r="E27" s="8">
        <v>235471.31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59" t="s">
        <v>139</v>
      </c>
      <c r="B28" s="75" t="s">
        <v>140</v>
      </c>
      <c r="C28" s="8">
        <v>20160</v>
      </c>
      <c r="D28" s="8">
        <v>20160</v>
      </c>
      <c r="E28" s="8">
        <v>20160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7" t="s">
        <v>141</v>
      </c>
      <c r="B29" s="73" t="s">
        <v>142</v>
      </c>
      <c r="C29" s="8">
        <v>584395.92</v>
      </c>
      <c r="D29" s="8">
        <v>584395.92</v>
      </c>
      <c r="E29" s="8">
        <v>584395.92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58" t="s">
        <v>143</v>
      </c>
      <c r="B30" s="74" t="s">
        <v>144</v>
      </c>
      <c r="C30" s="8">
        <v>584395.92</v>
      </c>
      <c r="D30" s="8">
        <v>584395.92</v>
      </c>
      <c r="E30" s="8">
        <v>584395.92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59" t="s">
        <v>145</v>
      </c>
      <c r="B31" s="75" t="s">
        <v>146</v>
      </c>
      <c r="C31" s="8">
        <v>584395.92</v>
      </c>
      <c r="D31" s="8">
        <v>584395.92</v>
      </c>
      <c r="E31" s="8">
        <v>584395.92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9.35" customHeight="1" spans="1:15">
      <c r="A32" s="76" t="s">
        <v>57</v>
      </c>
      <c r="B32" s="76"/>
      <c r="C32" s="8">
        <v>10339823</v>
      </c>
      <c r="D32" s="8">
        <v>10039823</v>
      </c>
      <c r="E32" s="8">
        <v>9247323</v>
      </c>
      <c r="F32" s="8">
        <v>792500</v>
      </c>
      <c r="G32" s="8"/>
      <c r="H32" s="8"/>
      <c r="I32" s="8"/>
      <c r="J32" s="8">
        <v>300000</v>
      </c>
      <c r="K32" s="8"/>
      <c r="L32" s="8"/>
      <c r="M32" s="8"/>
      <c r="N32" s="8"/>
      <c r="O32" s="8">
        <v>300000</v>
      </c>
    </row>
  </sheetData>
  <mergeCells count="12">
    <mergeCell ref="A2:O2"/>
    <mergeCell ref="A3:B3"/>
    <mergeCell ref="C3:O3"/>
    <mergeCell ref="D4:F4"/>
    <mergeCell ref="J4:O4"/>
    <mergeCell ref="A32:B32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tabSelected="1" topLeftCell="A32" workbookViewId="0">
      <selection activeCell="B21" sqref="B21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4" t="s">
        <v>147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"单位名称："&amp;"永仁县财政局"</f>
        <v>单位名称：永仁县财政局</v>
      </c>
      <c r="B3" s="4"/>
      <c r="C3" s="60"/>
      <c r="D3" s="2" t="s">
        <v>54</v>
      </c>
    </row>
    <row r="4" customHeight="1" spans="1:4">
      <c r="A4" s="61" t="s">
        <v>148</v>
      </c>
      <c r="B4" s="61"/>
      <c r="C4" s="61" t="s">
        <v>149</v>
      </c>
      <c r="D4" s="61"/>
    </row>
    <row r="5" ht="42" customHeight="1" spans="1:4">
      <c r="A5" s="61" t="s">
        <v>5</v>
      </c>
      <c r="B5" s="61" t="str">
        <f t="shared" ref="B5:D5" si="0">"2025"&amp;"年预算数"</f>
        <v>2025年预算数</v>
      </c>
      <c r="C5" s="5" t="s">
        <v>150</v>
      </c>
      <c r="D5" s="61" t="str">
        <f t="shared" si="0"/>
        <v>2025年预算数</v>
      </c>
    </row>
    <row r="6" ht="24.1" customHeight="1" spans="1:4">
      <c r="A6" s="62" t="s">
        <v>151</v>
      </c>
      <c r="B6" s="8">
        <v>10039823</v>
      </c>
      <c r="C6" s="63" t="s">
        <v>152</v>
      </c>
      <c r="D6" s="8">
        <v>10039823</v>
      </c>
    </row>
    <row r="7" ht="24.1" customHeight="1" spans="1:4">
      <c r="A7" s="62" t="s">
        <v>153</v>
      </c>
      <c r="B7" s="8">
        <v>10039823</v>
      </c>
      <c r="C7" s="63" t="s">
        <v>154</v>
      </c>
      <c r="D7" s="8">
        <v>7291968.04</v>
      </c>
    </row>
    <row r="8" ht="24.1" customHeight="1" spans="1:4">
      <c r="A8" s="62" t="s">
        <v>155</v>
      </c>
      <c r="B8" s="8"/>
      <c r="C8" s="63" t="s">
        <v>156</v>
      </c>
      <c r="D8" s="8"/>
    </row>
    <row r="9" ht="24.1" customHeight="1" spans="1:4">
      <c r="A9" s="62" t="s">
        <v>157</v>
      </c>
      <c r="B9" s="8"/>
      <c r="C9" s="63" t="s">
        <v>158</v>
      </c>
      <c r="D9" s="8"/>
    </row>
    <row r="10" ht="24.1" customHeight="1" spans="1:4">
      <c r="A10" s="62" t="s">
        <v>159</v>
      </c>
      <c r="B10" s="8"/>
      <c r="C10" s="63" t="s">
        <v>160</v>
      </c>
      <c r="D10" s="8"/>
    </row>
    <row r="11" ht="24.1" customHeight="1" spans="1:4">
      <c r="A11" s="62" t="s">
        <v>153</v>
      </c>
      <c r="B11" s="8"/>
      <c r="C11" s="63" t="s">
        <v>161</v>
      </c>
      <c r="D11" s="8"/>
    </row>
    <row r="12" ht="24.1" customHeight="1" spans="1:4">
      <c r="A12" s="64" t="s">
        <v>155</v>
      </c>
      <c r="B12" s="8"/>
      <c r="C12" s="65" t="s">
        <v>162</v>
      </c>
      <c r="D12" s="8"/>
    </row>
    <row r="13" ht="24.1" customHeight="1" spans="1:4">
      <c r="A13" s="64" t="s">
        <v>157</v>
      </c>
      <c r="B13" s="8"/>
      <c r="C13" s="65" t="s">
        <v>163</v>
      </c>
      <c r="D13" s="8"/>
    </row>
    <row r="14" ht="24.1" customHeight="1" spans="1:4">
      <c r="A14" s="66"/>
      <c r="B14" s="8"/>
      <c r="C14" s="65" t="s">
        <v>164</v>
      </c>
      <c r="D14" s="8">
        <v>1634867.16</v>
      </c>
    </row>
    <row r="15" ht="24.1" customHeight="1" spans="1:4">
      <c r="A15" s="66"/>
      <c r="B15" s="8"/>
      <c r="C15" s="65" t="s">
        <v>165</v>
      </c>
      <c r="D15" s="8"/>
    </row>
    <row r="16" ht="24.1" customHeight="1" spans="1:4">
      <c r="A16" s="66"/>
      <c r="B16" s="8"/>
      <c r="C16" s="65" t="s">
        <v>166</v>
      </c>
      <c r="D16" s="8">
        <v>528591.88</v>
      </c>
    </row>
    <row r="17" ht="24.1" customHeight="1" spans="1:4">
      <c r="A17" s="66"/>
      <c r="B17" s="8"/>
      <c r="C17" s="65" t="s">
        <v>167</v>
      </c>
      <c r="D17" s="8"/>
    </row>
    <row r="18" ht="24.1" customHeight="1" spans="1:4">
      <c r="A18" s="66"/>
      <c r="B18" s="8"/>
      <c r="C18" s="65" t="s">
        <v>168</v>
      </c>
      <c r="D18" s="8"/>
    </row>
    <row r="19" ht="24.1" customHeight="1" spans="1:4">
      <c r="A19" s="66"/>
      <c r="B19" s="8"/>
      <c r="C19" s="65" t="s">
        <v>169</v>
      </c>
      <c r="D19" s="8"/>
    </row>
    <row r="20" ht="24.1" customHeight="1" spans="1:4">
      <c r="A20" s="66"/>
      <c r="B20" s="8"/>
      <c r="C20" s="65" t="s">
        <v>170</v>
      </c>
      <c r="D20" s="8"/>
    </row>
    <row r="21" ht="24.1" customHeight="1" spans="1:4">
      <c r="A21" s="66"/>
      <c r="B21" s="8"/>
      <c r="C21" s="65" t="s">
        <v>171</v>
      </c>
      <c r="D21" s="8"/>
    </row>
    <row r="22" ht="24.1" customHeight="1" spans="1:4">
      <c r="A22" s="66"/>
      <c r="B22" s="8"/>
      <c r="C22" s="65" t="s">
        <v>172</v>
      </c>
      <c r="D22" s="8"/>
    </row>
    <row r="23" ht="24.1" customHeight="1" spans="1:4">
      <c r="A23" s="66"/>
      <c r="B23" s="8"/>
      <c r="C23" s="65" t="s">
        <v>173</v>
      </c>
      <c r="D23" s="8"/>
    </row>
    <row r="24" ht="24.1" customHeight="1" spans="1:4">
      <c r="A24" s="66"/>
      <c r="B24" s="8"/>
      <c r="C24" s="65" t="s">
        <v>174</v>
      </c>
      <c r="D24" s="8"/>
    </row>
    <row r="25" ht="24.1" customHeight="1" spans="1:4">
      <c r="A25" s="66"/>
      <c r="B25" s="8"/>
      <c r="C25" s="65" t="s">
        <v>175</v>
      </c>
      <c r="D25" s="8"/>
    </row>
    <row r="26" ht="24.1" customHeight="1" spans="1:4">
      <c r="A26" s="66"/>
      <c r="B26" s="8"/>
      <c r="C26" s="65" t="s">
        <v>176</v>
      </c>
      <c r="D26" s="8">
        <v>584395.92</v>
      </c>
    </row>
    <row r="27" ht="24.1" customHeight="1" spans="1:4">
      <c r="A27" s="66"/>
      <c r="B27" s="8"/>
      <c r="C27" s="65" t="s">
        <v>177</v>
      </c>
      <c r="D27" s="8"/>
    </row>
    <row r="28" ht="24.1" customHeight="1" spans="1:4">
      <c r="A28" s="66"/>
      <c r="B28" s="8"/>
      <c r="C28" s="65" t="s">
        <v>178</v>
      </c>
      <c r="D28" s="8"/>
    </row>
    <row r="29" ht="24.1" customHeight="1" spans="1:4">
      <c r="A29" s="66"/>
      <c r="B29" s="8"/>
      <c r="C29" s="65" t="s">
        <v>179</v>
      </c>
      <c r="D29" s="8"/>
    </row>
    <row r="30" ht="24.1" customHeight="1" spans="1:4">
      <c r="A30" s="66"/>
      <c r="B30" s="8"/>
      <c r="C30" s="65" t="s">
        <v>180</v>
      </c>
      <c r="D30" s="8"/>
    </row>
    <row r="31" ht="24.1" customHeight="1" spans="1:4">
      <c r="A31" s="66"/>
      <c r="B31" s="8"/>
      <c r="C31" s="64" t="s">
        <v>181</v>
      </c>
      <c r="D31" s="8"/>
    </row>
    <row r="32" ht="24.1" customHeight="1" spans="1:4">
      <c r="A32" s="66"/>
      <c r="B32" s="8"/>
      <c r="C32" s="64" t="s">
        <v>182</v>
      </c>
      <c r="D32" s="8"/>
    </row>
    <row r="33" ht="24.1" customHeight="1" spans="1:4">
      <c r="A33" s="66"/>
      <c r="B33" s="8"/>
      <c r="C33" s="67" t="s">
        <v>183</v>
      </c>
      <c r="D33" s="8"/>
    </row>
    <row r="34" ht="24" customHeight="1" spans="1:4">
      <c r="A34" s="68"/>
      <c r="B34" s="8"/>
      <c r="C34" s="69" t="s">
        <v>184</v>
      </c>
      <c r="D34" s="8"/>
    </row>
    <row r="35" ht="24" customHeight="1" spans="1:4">
      <c r="A35" s="68"/>
      <c r="B35" s="8"/>
      <c r="C35" s="69" t="s">
        <v>185</v>
      </c>
      <c r="D35" s="8"/>
    </row>
    <row r="36" ht="24" customHeight="1" spans="1:4">
      <c r="A36" s="68"/>
      <c r="B36" s="8"/>
      <c r="C36" s="69" t="s">
        <v>186</v>
      </c>
      <c r="D36" s="8"/>
    </row>
    <row r="37" ht="24" customHeight="1" spans="1:4">
      <c r="A37" s="68"/>
      <c r="B37" s="8"/>
      <c r="C37" s="67" t="s">
        <v>187</v>
      </c>
      <c r="D37" s="70"/>
    </row>
    <row r="38" ht="24.1" customHeight="1" spans="1:4">
      <c r="A38" s="68" t="s">
        <v>51</v>
      </c>
      <c r="B38" s="8">
        <v>10039823</v>
      </c>
      <c r="C38" s="68" t="s">
        <v>188</v>
      </c>
      <c r="D38" s="8">
        <v>10039823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32"/>
  <sheetViews>
    <sheetView showZeros="0" workbookViewId="0">
      <selection activeCell="B21" sqref="B2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3" t="s">
        <v>189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"单位名称："&amp;"永仁县财政局"</f>
        <v>单位名称：永仁县财政局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190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191</v>
      </c>
      <c r="F5" s="9" t="s">
        <v>192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7291968.04</v>
      </c>
      <c r="D7" s="8">
        <v>6499468.04</v>
      </c>
      <c r="E7" s="8">
        <v>5787225.52</v>
      </c>
      <c r="F7" s="8">
        <v>712242.52</v>
      </c>
      <c r="G7" s="8">
        <v>792500</v>
      </c>
    </row>
    <row r="8" ht="18.85" customHeight="1" spans="1:7">
      <c r="A8" s="58" t="s">
        <v>99</v>
      </c>
      <c r="B8" s="58" t="s">
        <v>100</v>
      </c>
      <c r="C8" s="8">
        <v>7291968.04</v>
      </c>
      <c r="D8" s="8">
        <v>6499468.04</v>
      </c>
      <c r="E8" s="8">
        <v>5787225.52</v>
      </c>
      <c r="F8" s="8">
        <v>712242.52</v>
      </c>
      <c r="G8" s="8">
        <v>792500</v>
      </c>
    </row>
    <row r="9" ht="18.85" customHeight="1" spans="1:7">
      <c r="A9" s="59" t="s">
        <v>101</v>
      </c>
      <c r="B9" s="59" t="s">
        <v>102</v>
      </c>
      <c r="C9" s="8">
        <v>4526904.13</v>
      </c>
      <c r="D9" s="8">
        <v>4526904.13</v>
      </c>
      <c r="E9" s="8">
        <v>3978872.99</v>
      </c>
      <c r="F9" s="8">
        <v>548031.14</v>
      </c>
      <c r="G9" s="8"/>
    </row>
    <row r="10" ht="18.85" customHeight="1" spans="1:7">
      <c r="A10" s="59" t="s">
        <v>103</v>
      </c>
      <c r="B10" s="59" t="s">
        <v>104</v>
      </c>
      <c r="C10" s="8">
        <v>461500</v>
      </c>
      <c r="D10" s="8">
        <v>54000</v>
      </c>
      <c r="E10" s="8">
        <v>54000</v>
      </c>
      <c r="F10" s="8"/>
      <c r="G10" s="8">
        <v>407500</v>
      </c>
    </row>
    <row r="11" ht="18.85" customHeight="1" spans="1:7">
      <c r="A11" s="59" t="s">
        <v>105</v>
      </c>
      <c r="B11" s="59" t="s">
        <v>106</v>
      </c>
      <c r="C11" s="8">
        <v>150000</v>
      </c>
      <c r="D11" s="8"/>
      <c r="E11" s="8"/>
      <c r="F11" s="8"/>
      <c r="G11" s="8">
        <v>150000</v>
      </c>
    </row>
    <row r="12" ht="18.85" customHeight="1" spans="1:7">
      <c r="A12" s="59" t="s">
        <v>107</v>
      </c>
      <c r="B12" s="59" t="s">
        <v>108</v>
      </c>
      <c r="C12" s="8">
        <v>35000</v>
      </c>
      <c r="D12" s="8"/>
      <c r="E12" s="8"/>
      <c r="F12" s="8"/>
      <c r="G12" s="8">
        <v>35000</v>
      </c>
    </row>
    <row r="13" ht="18.85" customHeight="1" spans="1:7">
      <c r="A13" s="59" t="s">
        <v>109</v>
      </c>
      <c r="B13" s="59" t="s">
        <v>110</v>
      </c>
      <c r="C13" s="8">
        <v>200000</v>
      </c>
      <c r="D13" s="8"/>
      <c r="E13" s="8"/>
      <c r="F13" s="8"/>
      <c r="G13" s="8">
        <v>200000</v>
      </c>
    </row>
    <row r="14" ht="18.85" customHeight="1" spans="1:7">
      <c r="A14" s="59" t="s">
        <v>111</v>
      </c>
      <c r="B14" s="59" t="s">
        <v>112</v>
      </c>
      <c r="C14" s="8">
        <v>1918563.91</v>
      </c>
      <c r="D14" s="8">
        <v>1918563.91</v>
      </c>
      <c r="E14" s="8">
        <v>1754352.53</v>
      </c>
      <c r="F14" s="8">
        <v>164211.38</v>
      </c>
      <c r="G14" s="8"/>
    </row>
    <row r="15" ht="18.85" customHeight="1" spans="1:7">
      <c r="A15" s="7" t="s">
        <v>113</v>
      </c>
      <c r="B15" s="7" t="s">
        <v>114</v>
      </c>
      <c r="C15" s="8">
        <v>1634867.16</v>
      </c>
      <c r="D15" s="8">
        <v>1634867.16</v>
      </c>
      <c r="E15" s="8">
        <v>1620467.16</v>
      </c>
      <c r="F15" s="8">
        <v>14400</v>
      </c>
      <c r="G15" s="8"/>
    </row>
    <row r="16" ht="18.85" customHeight="1" spans="1:7">
      <c r="A16" s="58" t="s">
        <v>115</v>
      </c>
      <c r="B16" s="58" t="s">
        <v>116</v>
      </c>
      <c r="C16" s="8">
        <v>1594367.16</v>
      </c>
      <c r="D16" s="8">
        <v>1594367.16</v>
      </c>
      <c r="E16" s="8">
        <v>1579967.16</v>
      </c>
      <c r="F16" s="8">
        <v>14400</v>
      </c>
      <c r="G16" s="8"/>
    </row>
    <row r="17" ht="18.85" customHeight="1" spans="1:7">
      <c r="A17" s="59" t="s">
        <v>117</v>
      </c>
      <c r="B17" s="59" t="s">
        <v>118</v>
      </c>
      <c r="C17" s="8">
        <v>513817.2</v>
      </c>
      <c r="D17" s="8">
        <v>513817.2</v>
      </c>
      <c r="E17" s="8">
        <v>500017.2</v>
      </c>
      <c r="F17" s="8">
        <v>13800</v>
      </c>
      <c r="G17" s="8"/>
    </row>
    <row r="18" ht="18.85" customHeight="1" spans="1:7">
      <c r="A18" s="59" t="s">
        <v>119</v>
      </c>
      <c r="B18" s="59" t="s">
        <v>120</v>
      </c>
      <c r="C18" s="8">
        <v>22766.4</v>
      </c>
      <c r="D18" s="8">
        <v>22766.4</v>
      </c>
      <c r="E18" s="8">
        <v>22166.4</v>
      </c>
      <c r="F18" s="8">
        <v>600</v>
      </c>
      <c r="G18" s="8"/>
    </row>
    <row r="19" ht="18.85" customHeight="1" spans="1:7">
      <c r="A19" s="59" t="s">
        <v>121</v>
      </c>
      <c r="B19" s="59" t="s">
        <v>122</v>
      </c>
      <c r="C19" s="8">
        <v>791098.56</v>
      </c>
      <c r="D19" s="8">
        <v>791098.56</v>
      </c>
      <c r="E19" s="8">
        <v>791098.56</v>
      </c>
      <c r="F19" s="8"/>
      <c r="G19" s="8"/>
    </row>
    <row r="20" ht="18.85" customHeight="1" spans="1:7">
      <c r="A20" s="59" t="s">
        <v>123</v>
      </c>
      <c r="B20" s="59" t="s">
        <v>124</v>
      </c>
      <c r="C20" s="8">
        <v>266685</v>
      </c>
      <c r="D20" s="8">
        <v>266685</v>
      </c>
      <c r="E20" s="8">
        <v>266685</v>
      </c>
      <c r="F20" s="8"/>
      <c r="G20" s="8"/>
    </row>
    <row r="21" ht="18.85" customHeight="1" spans="1:7">
      <c r="A21" s="58" t="s">
        <v>125</v>
      </c>
      <c r="B21" s="58" t="s">
        <v>126</v>
      </c>
      <c r="C21" s="8">
        <v>40500</v>
      </c>
      <c r="D21" s="8">
        <v>40500</v>
      </c>
      <c r="E21" s="8">
        <v>40500</v>
      </c>
      <c r="F21" s="8"/>
      <c r="G21" s="8"/>
    </row>
    <row r="22" ht="18.85" customHeight="1" spans="1:7">
      <c r="A22" s="59" t="s">
        <v>127</v>
      </c>
      <c r="B22" s="59" t="s">
        <v>128</v>
      </c>
      <c r="C22" s="8">
        <v>40500</v>
      </c>
      <c r="D22" s="8">
        <v>40500</v>
      </c>
      <c r="E22" s="8">
        <v>40500</v>
      </c>
      <c r="F22" s="8"/>
      <c r="G22" s="8"/>
    </row>
    <row r="23" ht="18.85" customHeight="1" spans="1:7">
      <c r="A23" s="7" t="s">
        <v>129</v>
      </c>
      <c r="B23" s="7" t="s">
        <v>130</v>
      </c>
      <c r="C23" s="8">
        <v>528591.88</v>
      </c>
      <c r="D23" s="8">
        <v>528591.88</v>
      </c>
      <c r="E23" s="8">
        <v>528591.88</v>
      </c>
      <c r="F23" s="8"/>
      <c r="G23" s="8"/>
    </row>
    <row r="24" ht="18.85" customHeight="1" spans="1:7">
      <c r="A24" s="58" t="s">
        <v>131</v>
      </c>
      <c r="B24" s="58" t="s">
        <v>132</v>
      </c>
      <c r="C24" s="8">
        <v>528591.88</v>
      </c>
      <c r="D24" s="8">
        <v>528591.88</v>
      </c>
      <c r="E24" s="8">
        <v>528591.88</v>
      </c>
      <c r="F24" s="8"/>
      <c r="G24" s="8"/>
    </row>
    <row r="25" ht="18.85" customHeight="1" spans="1:7">
      <c r="A25" s="59" t="s">
        <v>133</v>
      </c>
      <c r="B25" s="59" t="s">
        <v>134</v>
      </c>
      <c r="C25" s="8">
        <v>178741.88</v>
      </c>
      <c r="D25" s="8">
        <v>178741.88</v>
      </c>
      <c r="E25" s="8">
        <v>178741.88</v>
      </c>
      <c r="F25" s="8"/>
      <c r="G25" s="8"/>
    </row>
    <row r="26" ht="18.85" customHeight="1" spans="1:7">
      <c r="A26" s="59" t="s">
        <v>135</v>
      </c>
      <c r="B26" s="59" t="s">
        <v>136</v>
      </c>
      <c r="C26" s="8">
        <v>94218.69</v>
      </c>
      <c r="D26" s="8">
        <v>94218.69</v>
      </c>
      <c r="E26" s="8">
        <v>94218.69</v>
      </c>
      <c r="F26" s="8"/>
      <c r="G26" s="8"/>
    </row>
    <row r="27" ht="18.85" customHeight="1" spans="1:7">
      <c r="A27" s="59" t="s">
        <v>137</v>
      </c>
      <c r="B27" s="59" t="s">
        <v>138</v>
      </c>
      <c r="C27" s="8">
        <v>235471.31</v>
      </c>
      <c r="D27" s="8">
        <v>235471.31</v>
      </c>
      <c r="E27" s="8">
        <v>235471.31</v>
      </c>
      <c r="F27" s="8"/>
      <c r="G27" s="8"/>
    </row>
    <row r="28" ht="18.85" customHeight="1" spans="1:7">
      <c r="A28" s="59" t="s">
        <v>139</v>
      </c>
      <c r="B28" s="59" t="s">
        <v>140</v>
      </c>
      <c r="C28" s="8">
        <v>20160</v>
      </c>
      <c r="D28" s="8">
        <v>20160</v>
      </c>
      <c r="E28" s="8">
        <v>20160</v>
      </c>
      <c r="F28" s="8"/>
      <c r="G28" s="8"/>
    </row>
    <row r="29" ht="18.85" customHeight="1" spans="1:7">
      <c r="A29" s="7" t="s">
        <v>141</v>
      </c>
      <c r="B29" s="7" t="s">
        <v>142</v>
      </c>
      <c r="C29" s="8">
        <v>584395.92</v>
      </c>
      <c r="D29" s="8">
        <v>584395.92</v>
      </c>
      <c r="E29" s="8">
        <v>584395.92</v>
      </c>
      <c r="F29" s="8"/>
      <c r="G29" s="8"/>
    </row>
    <row r="30" ht="18.85" customHeight="1" spans="1:7">
      <c r="A30" s="58" t="s">
        <v>143</v>
      </c>
      <c r="B30" s="58" t="s">
        <v>144</v>
      </c>
      <c r="C30" s="8">
        <v>584395.92</v>
      </c>
      <c r="D30" s="8">
        <v>584395.92</v>
      </c>
      <c r="E30" s="8">
        <v>584395.92</v>
      </c>
      <c r="F30" s="8"/>
      <c r="G30" s="8"/>
    </row>
    <row r="31" ht="18.85" customHeight="1" spans="1:7">
      <c r="A31" s="59" t="s">
        <v>145</v>
      </c>
      <c r="B31" s="59" t="s">
        <v>146</v>
      </c>
      <c r="C31" s="8">
        <v>584395.92</v>
      </c>
      <c r="D31" s="8">
        <v>584395.92</v>
      </c>
      <c r="E31" s="8">
        <v>584395.92</v>
      </c>
      <c r="F31" s="8"/>
      <c r="G31" s="8"/>
    </row>
    <row r="32" ht="18.85" customHeight="1" spans="1:7">
      <c r="A32" s="9" t="s">
        <v>193</v>
      </c>
      <c r="B32" s="9"/>
      <c r="C32" s="8">
        <v>10039823</v>
      </c>
      <c r="D32" s="8">
        <v>9247323</v>
      </c>
      <c r="E32" s="8">
        <v>8520680.48</v>
      </c>
      <c r="F32" s="8">
        <v>726642.52</v>
      </c>
      <c r="G32" s="8">
        <v>792500</v>
      </c>
    </row>
  </sheetData>
  <mergeCells count="8">
    <mergeCell ref="A1:G1"/>
    <mergeCell ref="A2:G2"/>
    <mergeCell ref="A3:E3"/>
    <mergeCell ref="A4:B4"/>
    <mergeCell ref="D4:F4"/>
    <mergeCell ref="A32:B32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B21" sqref="B21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3" t="s">
        <v>194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"单位名称："&amp;"永仁县财政局"</f>
        <v>单位名称：永仁县财政局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195</v>
      </c>
      <c r="B4" s="9" t="s">
        <v>196</v>
      </c>
      <c r="C4" s="9" t="s">
        <v>197</v>
      </c>
      <c r="D4" s="9"/>
      <c r="E4" s="9"/>
      <c r="F4" s="9" t="s">
        <v>198</v>
      </c>
    </row>
    <row r="5" ht="18.85" customHeight="1" spans="1:6">
      <c r="A5" s="9"/>
      <c r="B5" s="9"/>
      <c r="C5" s="9" t="s">
        <v>59</v>
      </c>
      <c r="D5" s="9" t="s">
        <v>199</v>
      </c>
      <c r="E5" s="9" t="s">
        <v>200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>
        <v>65000</v>
      </c>
      <c r="B7" s="8"/>
      <c r="C7" s="8">
        <v>25000</v>
      </c>
      <c r="D7" s="8"/>
      <c r="E7" s="8">
        <v>25000</v>
      </c>
      <c r="F7" s="8">
        <v>40000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62"/>
  <sheetViews>
    <sheetView showZeros="0" workbookViewId="0">
      <selection activeCell="B21" sqref="B2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201</v>
      </c>
    </row>
    <row r="2" ht="45" customHeight="1" spans="1:24">
      <c r="A2" s="11" t="s">
        <v>202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"单位名称："&amp;"永仁县财政局"</f>
        <v>单位名称：永仁县财政局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203</v>
      </c>
      <c r="B4" s="5" t="s">
        <v>204</v>
      </c>
      <c r="C4" s="5" t="s">
        <v>205</v>
      </c>
      <c r="D4" s="5" t="s">
        <v>206</v>
      </c>
      <c r="E4" s="5" t="s">
        <v>207</v>
      </c>
      <c r="F4" s="5" t="s">
        <v>208</v>
      </c>
      <c r="G4" s="5" t="s">
        <v>209</v>
      </c>
      <c r="H4" s="5" t="s">
        <v>210</v>
      </c>
      <c r="I4" s="5" t="s">
        <v>210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211</v>
      </c>
      <c r="I5" s="5" t="s">
        <v>60</v>
      </c>
      <c r="J5" s="5"/>
      <c r="K5" s="5"/>
      <c r="L5" s="5"/>
      <c r="M5" s="5"/>
      <c r="N5" s="5"/>
      <c r="O5" s="5" t="s">
        <v>212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213</v>
      </c>
      <c r="J6" s="5" t="s">
        <v>214</v>
      </c>
      <c r="K6" s="5" t="s">
        <v>215</v>
      </c>
      <c r="L6" s="5" t="s">
        <v>216</v>
      </c>
      <c r="M6" s="5" t="s">
        <v>217</v>
      </c>
      <c r="N6" s="5" t="s">
        <v>218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219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220</v>
      </c>
      <c r="K7" s="5" t="s">
        <v>214</v>
      </c>
      <c r="L7" s="5" t="s">
        <v>216</v>
      </c>
      <c r="M7" s="5" t="s">
        <v>217</v>
      </c>
      <c r="N7" s="5" t="s">
        <v>218</v>
      </c>
      <c r="O7" s="5" t="s">
        <v>216</v>
      </c>
      <c r="P7" s="5" t="s">
        <v>217</v>
      </c>
      <c r="Q7" s="5" t="s">
        <v>218</v>
      </c>
      <c r="R7" s="5" t="s">
        <v>63</v>
      </c>
      <c r="S7" s="5" t="s">
        <v>59</v>
      </c>
      <c r="T7" s="5" t="s">
        <v>65</v>
      </c>
      <c r="U7" s="5" t="s">
        <v>219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9247323</v>
      </c>
      <c r="I9" s="8">
        <v>9247323</v>
      </c>
      <c r="J9" s="8"/>
      <c r="K9" s="8"/>
      <c r="L9" s="8"/>
      <c r="M9" s="8">
        <v>9247323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221</v>
      </c>
      <c r="C10" s="7" t="s">
        <v>222</v>
      </c>
      <c r="D10" s="7" t="s">
        <v>101</v>
      </c>
      <c r="E10" s="7" t="s">
        <v>102</v>
      </c>
      <c r="F10" s="7" t="s">
        <v>223</v>
      </c>
      <c r="G10" s="7" t="s">
        <v>224</v>
      </c>
      <c r="H10" s="8">
        <v>1291452</v>
      </c>
      <c r="I10" s="8">
        <v>1291452</v>
      </c>
      <c r="J10" s="8"/>
      <c r="K10" s="8"/>
      <c r="L10" s="8"/>
      <c r="M10" s="8">
        <v>1291452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225</v>
      </c>
      <c r="C11" s="7" t="s">
        <v>226</v>
      </c>
      <c r="D11" s="7" t="s">
        <v>111</v>
      </c>
      <c r="E11" s="7" t="s">
        <v>112</v>
      </c>
      <c r="F11" s="7" t="s">
        <v>223</v>
      </c>
      <c r="G11" s="7" t="s">
        <v>224</v>
      </c>
      <c r="H11" s="8">
        <v>625692</v>
      </c>
      <c r="I11" s="8">
        <v>625692</v>
      </c>
      <c r="J11" s="8"/>
      <c r="K11" s="7"/>
      <c r="L11" s="8"/>
      <c r="M11" s="8">
        <v>625692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225</v>
      </c>
      <c r="C12" s="7" t="s">
        <v>226</v>
      </c>
      <c r="D12" s="7" t="s">
        <v>111</v>
      </c>
      <c r="E12" s="7" t="s">
        <v>112</v>
      </c>
      <c r="F12" s="7" t="s">
        <v>227</v>
      </c>
      <c r="G12" s="7" t="s">
        <v>228</v>
      </c>
      <c r="H12" s="8">
        <v>53652</v>
      </c>
      <c r="I12" s="8">
        <v>53652</v>
      </c>
      <c r="J12" s="8"/>
      <c r="K12" s="7"/>
      <c r="L12" s="8"/>
      <c r="M12" s="8">
        <v>53652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221</v>
      </c>
      <c r="C13" s="7" t="s">
        <v>222</v>
      </c>
      <c r="D13" s="7" t="s">
        <v>101</v>
      </c>
      <c r="E13" s="7" t="s">
        <v>102</v>
      </c>
      <c r="F13" s="7" t="s">
        <v>227</v>
      </c>
      <c r="G13" s="7" t="s">
        <v>228</v>
      </c>
      <c r="H13" s="8">
        <v>1551984</v>
      </c>
      <c r="I13" s="8">
        <v>1551984</v>
      </c>
      <c r="J13" s="8"/>
      <c r="K13" s="7"/>
      <c r="L13" s="8"/>
      <c r="M13" s="8">
        <v>1551984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221</v>
      </c>
      <c r="C14" s="7" t="s">
        <v>222</v>
      </c>
      <c r="D14" s="7" t="s">
        <v>101</v>
      </c>
      <c r="E14" s="7" t="s">
        <v>102</v>
      </c>
      <c r="F14" s="7" t="s">
        <v>229</v>
      </c>
      <c r="G14" s="7" t="s">
        <v>230</v>
      </c>
      <c r="H14" s="8">
        <v>107621</v>
      </c>
      <c r="I14" s="8">
        <v>107621</v>
      </c>
      <c r="J14" s="8"/>
      <c r="K14" s="7"/>
      <c r="L14" s="8"/>
      <c r="M14" s="8">
        <v>107621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231</v>
      </c>
      <c r="C15" s="7" t="s">
        <v>232</v>
      </c>
      <c r="D15" s="7" t="s">
        <v>101</v>
      </c>
      <c r="E15" s="7" t="s">
        <v>102</v>
      </c>
      <c r="F15" s="7" t="s">
        <v>229</v>
      </c>
      <c r="G15" s="7" t="s">
        <v>230</v>
      </c>
      <c r="H15" s="8">
        <v>271320</v>
      </c>
      <c r="I15" s="8">
        <v>271320</v>
      </c>
      <c r="J15" s="8"/>
      <c r="K15" s="7"/>
      <c r="L15" s="8"/>
      <c r="M15" s="8">
        <v>271320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231</v>
      </c>
      <c r="C16" s="7" t="s">
        <v>232</v>
      </c>
      <c r="D16" s="7" t="s">
        <v>111</v>
      </c>
      <c r="E16" s="7" t="s">
        <v>112</v>
      </c>
      <c r="F16" s="7" t="s">
        <v>229</v>
      </c>
      <c r="G16" s="7" t="s">
        <v>230</v>
      </c>
      <c r="H16" s="8"/>
      <c r="I16" s="8"/>
      <c r="J16" s="8"/>
      <c r="K16" s="7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231</v>
      </c>
      <c r="C17" s="7" t="s">
        <v>232</v>
      </c>
      <c r="D17" s="7" t="s">
        <v>101</v>
      </c>
      <c r="E17" s="7" t="s">
        <v>102</v>
      </c>
      <c r="F17" s="7" t="s">
        <v>229</v>
      </c>
      <c r="G17" s="7" t="s">
        <v>230</v>
      </c>
      <c r="H17" s="8">
        <v>542640</v>
      </c>
      <c r="I17" s="8">
        <v>542640</v>
      </c>
      <c r="J17" s="8"/>
      <c r="K17" s="7"/>
      <c r="L17" s="8"/>
      <c r="M17" s="8">
        <v>542640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231</v>
      </c>
      <c r="C18" s="7" t="s">
        <v>232</v>
      </c>
      <c r="D18" s="7" t="s">
        <v>111</v>
      </c>
      <c r="E18" s="7" t="s">
        <v>112</v>
      </c>
      <c r="F18" s="7" t="s">
        <v>229</v>
      </c>
      <c r="G18" s="7" t="s">
        <v>230</v>
      </c>
      <c r="H18" s="8"/>
      <c r="I18" s="8"/>
      <c r="J18" s="8"/>
      <c r="K18" s="7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233</v>
      </c>
      <c r="C19" s="7" t="s">
        <v>234</v>
      </c>
      <c r="D19" s="7" t="s">
        <v>101</v>
      </c>
      <c r="E19" s="7" t="s">
        <v>102</v>
      </c>
      <c r="F19" s="7" t="s">
        <v>235</v>
      </c>
      <c r="G19" s="7" t="s">
        <v>236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233</v>
      </c>
      <c r="C20" s="7" t="s">
        <v>234</v>
      </c>
      <c r="D20" s="7" t="s">
        <v>111</v>
      </c>
      <c r="E20" s="7" t="s">
        <v>112</v>
      </c>
      <c r="F20" s="7" t="s">
        <v>235</v>
      </c>
      <c r="G20" s="7" t="s">
        <v>236</v>
      </c>
      <c r="H20" s="8">
        <v>342000</v>
      </c>
      <c r="I20" s="8">
        <v>342000</v>
      </c>
      <c r="J20" s="8"/>
      <c r="K20" s="7"/>
      <c r="L20" s="8"/>
      <c r="M20" s="8">
        <v>342000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237</v>
      </c>
      <c r="C21" s="7" t="s">
        <v>238</v>
      </c>
      <c r="D21" s="7" t="s">
        <v>101</v>
      </c>
      <c r="E21" s="7" t="s">
        <v>102</v>
      </c>
      <c r="F21" s="7" t="s">
        <v>235</v>
      </c>
      <c r="G21" s="7" t="s">
        <v>236</v>
      </c>
      <c r="H21" s="8"/>
      <c r="I21" s="8"/>
      <c r="J21" s="8"/>
      <c r="K21" s="7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237</v>
      </c>
      <c r="C22" s="7" t="s">
        <v>238</v>
      </c>
      <c r="D22" s="7" t="s">
        <v>111</v>
      </c>
      <c r="E22" s="7" t="s">
        <v>112</v>
      </c>
      <c r="F22" s="7" t="s">
        <v>235</v>
      </c>
      <c r="G22" s="7" t="s">
        <v>236</v>
      </c>
      <c r="H22" s="8">
        <v>416364</v>
      </c>
      <c r="I22" s="8">
        <v>416364</v>
      </c>
      <c r="J22" s="8"/>
      <c r="K22" s="7"/>
      <c r="L22" s="8"/>
      <c r="M22" s="8">
        <v>416364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237</v>
      </c>
      <c r="C23" s="7" t="s">
        <v>238</v>
      </c>
      <c r="D23" s="7" t="s">
        <v>101</v>
      </c>
      <c r="E23" s="7" t="s">
        <v>102</v>
      </c>
      <c r="F23" s="7" t="s">
        <v>235</v>
      </c>
      <c r="G23" s="7" t="s">
        <v>236</v>
      </c>
      <c r="H23" s="8"/>
      <c r="I23" s="8"/>
      <c r="J23" s="8"/>
      <c r="K23" s="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237</v>
      </c>
      <c r="C24" s="7" t="s">
        <v>238</v>
      </c>
      <c r="D24" s="7" t="s">
        <v>111</v>
      </c>
      <c r="E24" s="7" t="s">
        <v>112</v>
      </c>
      <c r="F24" s="7" t="s">
        <v>235</v>
      </c>
      <c r="G24" s="7" t="s">
        <v>236</v>
      </c>
      <c r="H24" s="8">
        <v>237720</v>
      </c>
      <c r="I24" s="8">
        <v>237720</v>
      </c>
      <c r="J24" s="8"/>
      <c r="K24" s="7"/>
      <c r="L24" s="8"/>
      <c r="M24" s="8">
        <v>237720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225</v>
      </c>
      <c r="C25" s="7" t="s">
        <v>226</v>
      </c>
      <c r="D25" s="7" t="s">
        <v>111</v>
      </c>
      <c r="E25" s="7" t="s">
        <v>112</v>
      </c>
      <c r="F25" s="7" t="s">
        <v>235</v>
      </c>
      <c r="G25" s="7" t="s">
        <v>236</v>
      </c>
      <c r="H25" s="8">
        <v>52141</v>
      </c>
      <c r="I25" s="8">
        <v>52141</v>
      </c>
      <c r="J25" s="8"/>
      <c r="K25" s="7"/>
      <c r="L25" s="8"/>
      <c r="M25" s="8">
        <v>52141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239</v>
      </c>
      <c r="C26" s="7" t="s">
        <v>240</v>
      </c>
      <c r="D26" s="7" t="s">
        <v>121</v>
      </c>
      <c r="E26" s="7" t="s">
        <v>122</v>
      </c>
      <c r="F26" s="7" t="s">
        <v>241</v>
      </c>
      <c r="G26" s="7" t="s">
        <v>242</v>
      </c>
      <c r="H26" s="8">
        <v>791098.56</v>
      </c>
      <c r="I26" s="8">
        <v>791098.56</v>
      </c>
      <c r="J26" s="8"/>
      <c r="K26" s="7"/>
      <c r="L26" s="8"/>
      <c r="M26" s="8">
        <v>791098.56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243</v>
      </c>
      <c r="C27" s="7" t="s">
        <v>244</v>
      </c>
      <c r="D27" s="7" t="s">
        <v>135</v>
      </c>
      <c r="E27" s="7" t="s">
        <v>136</v>
      </c>
      <c r="F27" s="7" t="s">
        <v>245</v>
      </c>
      <c r="G27" s="7" t="s">
        <v>246</v>
      </c>
      <c r="H27" s="8">
        <v>94218.69</v>
      </c>
      <c r="I27" s="8">
        <v>94218.69</v>
      </c>
      <c r="J27" s="8"/>
      <c r="K27" s="7"/>
      <c r="L27" s="8"/>
      <c r="M27" s="8">
        <v>94218.69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247</v>
      </c>
      <c r="C28" s="7" t="s">
        <v>248</v>
      </c>
      <c r="D28" s="7" t="s">
        <v>133</v>
      </c>
      <c r="E28" s="7" t="s">
        <v>134</v>
      </c>
      <c r="F28" s="7" t="s">
        <v>245</v>
      </c>
      <c r="G28" s="7" t="s">
        <v>246</v>
      </c>
      <c r="H28" s="8">
        <v>178741.88</v>
      </c>
      <c r="I28" s="8">
        <v>178741.88</v>
      </c>
      <c r="J28" s="8"/>
      <c r="K28" s="7"/>
      <c r="L28" s="8"/>
      <c r="M28" s="8">
        <v>178741.88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249</v>
      </c>
      <c r="C29" s="7" t="s">
        <v>138</v>
      </c>
      <c r="D29" s="7" t="s">
        <v>137</v>
      </c>
      <c r="E29" s="7" t="s">
        <v>138</v>
      </c>
      <c r="F29" s="7" t="s">
        <v>250</v>
      </c>
      <c r="G29" s="7" t="s">
        <v>251</v>
      </c>
      <c r="H29" s="8">
        <v>235471.31</v>
      </c>
      <c r="I29" s="8">
        <v>235471.31</v>
      </c>
      <c r="J29" s="8"/>
      <c r="K29" s="7"/>
      <c r="L29" s="8"/>
      <c r="M29" s="8">
        <v>235471.31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252</v>
      </c>
      <c r="C30" s="7" t="s">
        <v>253</v>
      </c>
      <c r="D30" s="7" t="s">
        <v>139</v>
      </c>
      <c r="E30" s="7" t="s">
        <v>140</v>
      </c>
      <c r="F30" s="7" t="s">
        <v>254</v>
      </c>
      <c r="G30" s="7" t="s">
        <v>255</v>
      </c>
      <c r="H30" s="8">
        <v>5600</v>
      </c>
      <c r="I30" s="8">
        <v>5600</v>
      </c>
      <c r="J30" s="8"/>
      <c r="K30" s="7"/>
      <c r="L30" s="8"/>
      <c r="M30" s="8">
        <v>5600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256</v>
      </c>
      <c r="C31" s="7" t="s">
        <v>257</v>
      </c>
      <c r="D31" s="7" t="s">
        <v>139</v>
      </c>
      <c r="E31" s="7" t="s">
        <v>140</v>
      </c>
      <c r="F31" s="7" t="s">
        <v>254</v>
      </c>
      <c r="G31" s="7" t="s">
        <v>255</v>
      </c>
      <c r="H31" s="8">
        <v>14560</v>
      </c>
      <c r="I31" s="8">
        <v>14560</v>
      </c>
      <c r="J31" s="8"/>
      <c r="K31" s="7"/>
      <c r="L31" s="8"/>
      <c r="M31" s="8">
        <v>14560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258</v>
      </c>
      <c r="C32" s="7" t="s">
        <v>259</v>
      </c>
      <c r="D32" s="7" t="s">
        <v>101</v>
      </c>
      <c r="E32" s="7" t="s">
        <v>102</v>
      </c>
      <c r="F32" s="7" t="s">
        <v>254</v>
      </c>
      <c r="G32" s="7" t="s">
        <v>255</v>
      </c>
      <c r="H32" s="8">
        <v>15855.99</v>
      </c>
      <c r="I32" s="8">
        <v>15855.99</v>
      </c>
      <c r="J32" s="8"/>
      <c r="K32" s="7"/>
      <c r="L32" s="8"/>
      <c r="M32" s="8">
        <v>15855.99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258</v>
      </c>
      <c r="C33" s="7" t="s">
        <v>259</v>
      </c>
      <c r="D33" s="7" t="s">
        <v>111</v>
      </c>
      <c r="E33" s="7" t="s">
        <v>112</v>
      </c>
      <c r="F33" s="7" t="s">
        <v>254</v>
      </c>
      <c r="G33" s="7" t="s">
        <v>255</v>
      </c>
      <c r="H33" s="8">
        <v>6927.84</v>
      </c>
      <c r="I33" s="8">
        <v>6927.84</v>
      </c>
      <c r="J33" s="8"/>
      <c r="K33" s="7"/>
      <c r="L33" s="8"/>
      <c r="M33" s="8">
        <v>6927.84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260</v>
      </c>
      <c r="C34" s="7" t="s">
        <v>261</v>
      </c>
      <c r="D34" s="7" t="s">
        <v>111</v>
      </c>
      <c r="E34" s="7" t="s">
        <v>112</v>
      </c>
      <c r="F34" s="7" t="s">
        <v>254</v>
      </c>
      <c r="G34" s="7" t="s">
        <v>255</v>
      </c>
      <c r="H34" s="8">
        <v>13855.69</v>
      </c>
      <c r="I34" s="8">
        <v>13855.69</v>
      </c>
      <c r="J34" s="8"/>
      <c r="K34" s="7"/>
      <c r="L34" s="8"/>
      <c r="M34" s="8">
        <v>13855.69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262</v>
      </c>
      <c r="C35" s="7" t="s">
        <v>146</v>
      </c>
      <c r="D35" s="7" t="s">
        <v>145</v>
      </c>
      <c r="E35" s="7" t="s">
        <v>146</v>
      </c>
      <c r="F35" s="7" t="s">
        <v>263</v>
      </c>
      <c r="G35" s="7" t="s">
        <v>146</v>
      </c>
      <c r="H35" s="8">
        <v>584395.92</v>
      </c>
      <c r="I35" s="8">
        <v>584395.92</v>
      </c>
      <c r="J35" s="8"/>
      <c r="K35" s="7"/>
      <c r="L35" s="8"/>
      <c r="M35" s="8">
        <v>584395.92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264</v>
      </c>
      <c r="C36" s="7" t="s">
        <v>265</v>
      </c>
      <c r="D36" s="7" t="s">
        <v>101</v>
      </c>
      <c r="E36" s="7" t="s">
        <v>102</v>
      </c>
      <c r="F36" s="7" t="s">
        <v>266</v>
      </c>
      <c r="G36" s="7" t="s">
        <v>267</v>
      </c>
      <c r="H36" s="8">
        <v>189000</v>
      </c>
      <c r="I36" s="8">
        <v>189000</v>
      </c>
      <c r="J36" s="8"/>
      <c r="K36" s="7"/>
      <c r="L36" s="8"/>
      <c r="M36" s="8">
        <v>189000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268</v>
      </c>
      <c r="C37" s="7" t="s">
        <v>269</v>
      </c>
      <c r="D37" s="7" t="s">
        <v>101</v>
      </c>
      <c r="E37" s="7" t="s">
        <v>102</v>
      </c>
      <c r="F37" s="7" t="s">
        <v>270</v>
      </c>
      <c r="G37" s="7" t="s">
        <v>269</v>
      </c>
      <c r="H37" s="8">
        <v>52571.14</v>
      </c>
      <c r="I37" s="8">
        <v>52571.14</v>
      </c>
      <c r="J37" s="8"/>
      <c r="K37" s="7"/>
      <c r="L37" s="8"/>
      <c r="M37" s="8">
        <v>52571.14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268</v>
      </c>
      <c r="C38" s="7" t="s">
        <v>269</v>
      </c>
      <c r="D38" s="7" t="s">
        <v>111</v>
      </c>
      <c r="E38" s="7" t="s">
        <v>112</v>
      </c>
      <c r="F38" s="7" t="s">
        <v>270</v>
      </c>
      <c r="G38" s="7" t="s">
        <v>269</v>
      </c>
      <c r="H38" s="8">
        <v>27711.38</v>
      </c>
      <c r="I38" s="8">
        <v>27711.38</v>
      </c>
      <c r="J38" s="8"/>
      <c r="K38" s="7"/>
      <c r="L38" s="8"/>
      <c r="M38" s="8">
        <v>27711.38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271</v>
      </c>
      <c r="C39" s="7" t="s">
        <v>272</v>
      </c>
      <c r="D39" s="7" t="s">
        <v>101</v>
      </c>
      <c r="E39" s="7" t="s">
        <v>102</v>
      </c>
      <c r="F39" s="7" t="s">
        <v>273</v>
      </c>
      <c r="G39" s="7" t="s">
        <v>274</v>
      </c>
      <c r="H39" s="8">
        <v>25000</v>
      </c>
      <c r="I39" s="8">
        <v>25000</v>
      </c>
      <c r="J39" s="8"/>
      <c r="K39" s="7"/>
      <c r="L39" s="8"/>
      <c r="M39" s="8">
        <v>25000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275</v>
      </c>
      <c r="C40" s="7" t="s">
        <v>276</v>
      </c>
      <c r="D40" s="7" t="s">
        <v>101</v>
      </c>
      <c r="E40" s="7" t="s">
        <v>102</v>
      </c>
      <c r="F40" s="7" t="s">
        <v>277</v>
      </c>
      <c r="G40" s="7" t="s">
        <v>278</v>
      </c>
      <c r="H40" s="8">
        <v>258600</v>
      </c>
      <c r="I40" s="8">
        <v>258600</v>
      </c>
      <c r="J40" s="8"/>
      <c r="K40" s="7"/>
      <c r="L40" s="8"/>
      <c r="M40" s="8">
        <v>258600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279</v>
      </c>
      <c r="C41" s="7" t="s">
        <v>280</v>
      </c>
      <c r="D41" s="7" t="s">
        <v>101</v>
      </c>
      <c r="E41" s="7" t="s">
        <v>102</v>
      </c>
      <c r="F41" s="7" t="s">
        <v>277</v>
      </c>
      <c r="G41" s="7" t="s">
        <v>278</v>
      </c>
      <c r="H41" s="8">
        <v>25860</v>
      </c>
      <c r="I41" s="8">
        <v>25860</v>
      </c>
      <c r="J41" s="8"/>
      <c r="K41" s="7"/>
      <c r="L41" s="8"/>
      <c r="M41" s="8">
        <v>25860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279</v>
      </c>
      <c r="C42" s="7" t="s">
        <v>280</v>
      </c>
      <c r="D42" s="7" t="s">
        <v>111</v>
      </c>
      <c r="E42" s="7" t="s">
        <v>112</v>
      </c>
      <c r="F42" s="7" t="s">
        <v>277</v>
      </c>
      <c r="G42" s="7" t="s">
        <v>278</v>
      </c>
      <c r="H42" s="8"/>
      <c r="I42" s="8"/>
      <c r="J42" s="8"/>
      <c r="K42" s="7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281</v>
      </c>
      <c r="C43" s="7" t="s">
        <v>282</v>
      </c>
      <c r="D43" s="7" t="s">
        <v>111</v>
      </c>
      <c r="E43" s="7" t="s">
        <v>112</v>
      </c>
      <c r="F43" s="7" t="s">
        <v>283</v>
      </c>
      <c r="G43" s="7" t="s">
        <v>284</v>
      </c>
      <c r="H43" s="8">
        <v>35000</v>
      </c>
      <c r="I43" s="8">
        <v>35000</v>
      </c>
      <c r="J43" s="8"/>
      <c r="K43" s="7"/>
      <c r="L43" s="8"/>
      <c r="M43" s="8">
        <v>35000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7" t="s">
        <v>71</v>
      </c>
      <c r="B44" s="7" t="s">
        <v>285</v>
      </c>
      <c r="C44" s="7" t="s">
        <v>198</v>
      </c>
      <c r="D44" s="7" t="s">
        <v>111</v>
      </c>
      <c r="E44" s="7" t="s">
        <v>112</v>
      </c>
      <c r="F44" s="7" t="s">
        <v>286</v>
      </c>
      <c r="G44" s="7" t="s">
        <v>198</v>
      </c>
      <c r="H44" s="8">
        <v>20000</v>
      </c>
      <c r="I44" s="8">
        <v>20000</v>
      </c>
      <c r="J44" s="8"/>
      <c r="K44" s="7"/>
      <c r="L44" s="8"/>
      <c r="M44" s="8">
        <v>20000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7" t="s">
        <v>71</v>
      </c>
      <c r="B45" s="7" t="s">
        <v>268</v>
      </c>
      <c r="C45" s="7" t="s">
        <v>269</v>
      </c>
      <c r="D45" s="7" t="s">
        <v>111</v>
      </c>
      <c r="E45" s="7" t="s">
        <v>112</v>
      </c>
      <c r="F45" s="7" t="s">
        <v>270</v>
      </c>
      <c r="G45" s="7" t="s">
        <v>269</v>
      </c>
      <c r="H45" s="8">
        <v>50000</v>
      </c>
      <c r="I45" s="8">
        <v>50000</v>
      </c>
      <c r="J45" s="8"/>
      <c r="K45" s="7"/>
      <c r="L45" s="8"/>
      <c r="M45" s="8">
        <v>50000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7" t="s">
        <v>71</v>
      </c>
      <c r="B46" s="7" t="s">
        <v>281</v>
      </c>
      <c r="C46" s="7" t="s">
        <v>282</v>
      </c>
      <c r="D46" s="7" t="s">
        <v>111</v>
      </c>
      <c r="E46" s="7" t="s">
        <v>112</v>
      </c>
      <c r="F46" s="7" t="s">
        <v>287</v>
      </c>
      <c r="G46" s="7" t="s">
        <v>288</v>
      </c>
      <c r="H46" s="8">
        <v>31500</v>
      </c>
      <c r="I46" s="8">
        <v>31500</v>
      </c>
      <c r="J46" s="8"/>
      <c r="K46" s="7"/>
      <c r="L46" s="8"/>
      <c r="M46" s="8">
        <v>31500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7" t="s">
        <v>71</v>
      </c>
      <c r="B47" s="7" t="s">
        <v>289</v>
      </c>
      <c r="C47" s="7" t="s">
        <v>290</v>
      </c>
      <c r="D47" s="7" t="s">
        <v>111</v>
      </c>
      <c r="E47" s="7" t="s">
        <v>112</v>
      </c>
      <c r="F47" s="7" t="s">
        <v>229</v>
      </c>
      <c r="G47" s="7" t="s">
        <v>230</v>
      </c>
      <c r="H47" s="8">
        <v>6000</v>
      </c>
      <c r="I47" s="8">
        <v>6000</v>
      </c>
      <c r="J47" s="8"/>
      <c r="K47" s="7"/>
      <c r="L47" s="8"/>
      <c r="M47" s="8">
        <v>6000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7" t="s">
        <v>71</v>
      </c>
      <c r="B48" s="7" t="s">
        <v>281</v>
      </c>
      <c r="C48" s="7" t="s">
        <v>282</v>
      </c>
      <c r="D48" s="7" t="s">
        <v>101</v>
      </c>
      <c r="E48" s="7" t="s">
        <v>102</v>
      </c>
      <c r="F48" s="7" t="s">
        <v>291</v>
      </c>
      <c r="G48" s="7" t="s">
        <v>292</v>
      </c>
      <c r="H48" s="8">
        <v>20000</v>
      </c>
      <c r="I48" s="8">
        <v>20000</v>
      </c>
      <c r="J48" s="8"/>
      <c r="K48" s="7"/>
      <c r="L48" s="8"/>
      <c r="M48" s="8">
        <v>20000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7" t="s">
        <v>71</v>
      </c>
      <c r="B49" s="7" t="s">
        <v>281</v>
      </c>
      <c r="C49" s="7" t="s">
        <v>282</v>
      </c>
      <c r="D49" s="7" t="s">
        <v>101</v>
      </c>
      <c r="E49" s="7" t="s">
        <v>102</v>
      </c>
      <c r="F49" s="7" t="s">
        <v>283</v>
      </c>
      <c r="G49" s="7" t="s">
        <v>284</v>
      </c>
      <c r="H49" s="8">
        <v>38000</v>
      </c>
      <c r="I49" s="8">
        <v>38000</v>
      </c>
      <c r="J49" s="8"/>
      <c r="K49" s="7"/>
      <c r="L49" s="8"/>
      <c r="M49" s="8">
        <v>38000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7" t="s">
        <v>71</v>
      </c>
      <c r="B50" s="7" t="s">
        <v>281</v>
      </c>
      <c r="C50" s="7" t="s">
        <v>282</v>
      </c>
      <c r="D50" s="7" t="s">
        <v>101</v>
      </c>
      <c r="E50" s="7" t="s">
        <v>102</v>
      </c>
      <c r="F50" s="7" t="s">
        <v>293</v>
      </c>
      <c r="G50" s="7" t="s">
        <v>294</v>
      </c>
      <c r="H50" s="8">
        <v>10000</v>
      </c>
      <c r="I50" s="8">
        <v>10000</v>
      </c>
      <c r="J50" s="8"/>
      <c r="K50" s="7"/>
      <c r="L50" s="8"/>
      <c r="M50" s="8">
        <v>10000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7" t="s">
        <v>71</v>
      </c>
      <c r="B51" s="7" t="s">
        <v>285</v>
      </c>
      <c r="C51" s="7" t="s">
        <v>198</v>
      </c>
      <c r="D51" s="7" t="s">
        <v>101</v>
      </c>
      <c r="E51" s="7" t="s">
        <v>102</v>
      </c>
      <c r="F51" s="7" t="s">
        <v>286</v>
      </c>
      <c r="G51" s="7" t="s">
        <v>198</v>
      </c>
      <c r="H51" s="8">
        <v>20000</v>
      </c>
      <c r="I51" s="8">
        <v>20000</v>
      </c>
      <c r="J51" s="8"/>
      <c r="K51" s="7"/>
      <c r="L51" s="8"/>
      <c r="M51" s="8">
        <v>20000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7" t="s">
        <v>71</v>
      </c>
      <c r="B52" s="7" t="s">
        <v>281</v>
      </c>
      <c r="C52" s="7" t="s">
        <v>282</v>
      </c>
      <c r="D52" s="7" t="s">
        <v>101</v>
      </c>
      <c r="E52" s="7" t="s">
        <v>102</v>
      </c>
      <c r="F52" s="7" t="s">
        <v>287</v>
      </c>
      <c r="G52" s="7" t="s">
        <v>288</v>
      </c>
      <c r="H52" s="8">
        <v>48000</v>
      </c>
      <c r="I52" s="8">
        <v>48000</v>
      </c>
      <c r="J52" s="8"/>
      <c r="K52" s="7"/>
      <c r="L52" s="8"/>
      <c r="M52" s="8">
        <v>48000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7" t="s">
        <v>71</v>
      </c>
      <c r="B53" s="7" t="s">
        <v>268</v>
      </c>
      <c r="C53" s="7" t="s">
        <v>269</v>
      </c>
      <c r="D53" s="7" t="s">
        <v>101</v>
      </c>
      <c r="E53" s="7" t="s">
        <v>102</v>
      </c>
      <c r="F53" s="7" t="s">
        <v>270</v>
      </c>
      <c r="G53" s="7" t="s">
        <v>269</v>
      </c>
      <c r="H53" s="8">
        <v>50000</v>
      </c>
      <c r="I53" s="8">
        <v>50000</v>
      </c>
      <c r="J53" s="8"/>
      <c r="K53" s="7"/>
      <c r="L53" s="8"/>
      <c r="M53" s="8">
        <v>50000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7" t="s">
        <v>71</v>
      </c>
      <c r="B54" s="7" t="s">
        <v>289</v>
      </c>
      <c r="C54" s="7" t="s">
        <v>290</v>
      </c>
      <c r="D54" s="7" t="s">
        <v>101</v>
      </c>
      <c r="E54" s="7" t="s">
        <v>102</v>
      </c>
      <c r="F54" s="7" t="s">
        <v>229</v>
      </c>
      <c r="G54" s="7" t="s">
        <v>230</v>
      </c>
      <c r="H54" s="8">
        <v>9000</v>
      </c>
      <c r="I54" s="8">
        <v>9000</v>
      </c>
      <c r="J54" s="8"/>
      <c r="K54" s="7"/>
      <c r="L54" s="8"/>
      <c r="M54" s="8">
        <v>9000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7" t="s">
        <v>71</v>
      </c>
      <c r="B55" s="7" t="s">
        <v>295</v>
      </c>
      <c r="C55" s="7" t="s">
        <v>296</v>
      </c>
      <c r="D55" s="7" t="s">
        <v>117</v>
      </c>
      <c r="E55" s="7" t="s">
        <v>118</v>
      </c>
      <c r="F55" s="7" t="s">
        <v>287</v>
      </c>
      <c r="G55" s="7" t="s">
        <v>288</v>
      </c>
      <c r="H55" s="8">
        <v>13800</v>
      </c>
      <c r="I55" s="8">
        <v>13800</v>
      </c>
      <c r="J55" s="8"/>
      <c r="K55" s="7"/>
      <c r="L55" s="8"/>
      <c r="M55" s="8">
        <v>13800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7" t="s">
        <v>71</v>
      </c>
      <c r="B56" s="7" t="s">
        <v>295</v>
      </c>
      <c r="C56" s="7" t="s">
        <v>296</v>
      </c>
      <c r="D56" s="7" t="s">
        <v>119</v>
      </c>
      <c r="E56" s="7" t="s">
        <v>120</v>
      </c>
      <c r="F56" s="7" t="s">
        <v>287</v>
      </c>
      <c r="G56" s="7" t="s">
        <v>288</v>
      </c>
      <c r="H56" s="8">
        <v>600</v>
      </c>
      <c r="I56" s="8">
        <v>600</v>
      </c>
      <c r="J56" s="8"/>
      <c r="K56" s="7"/>
      <c r="L56" s="8"/>
      <c r="M56" s="8">
        <v>600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7" t="s">
        <v>71</v>
      </c>
      <c r="B57" s="7" t="s">
        <v>297</v>
      </c>
      <c r="C57" s="7" t="s">
        <v>298</v>
      </c>
      <c r="D57" s="7" t="s">
        <v>117</v>
      </c>
      <c r="E57" s="7" t="s">
        <v>118</v>
      </c>
      <c r="F57" s="7" t="s">
        <v>299</v>
      </c>
      <c r="G57" s="7" t="s">
        <v>298</v>
      </c>
      <c r="H57" s="8">
        <v>500017.2</v>
      </c>
      <c r="I57" s="8">
        <v>500017.2</v>
      </c>
      <c r="J57" s="8"/>
      <c r="K57" s="7"/>
      <c r="L57" s="8"/>
      <c r="M57" s="8">
        <v>500017.2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7" t="s">
        <v>71</v>
      </c>
      <c r="B58" s="7" t="s">
        <v>297</v>
      </c>
      <c r="C58" s="7" t="s">
        <v>298</v>
      </c>
      <c r="D58" s="7" t="s">
        <v>119</v>
      </c>
      <c r="E58" s="7" t="s">
        <v>120</v>
      </c>
      <c r="F58" s="7" t="s">
        <v>299</v>
      </c>
      <c r="G58" s="7" t="s">
        <v>298</v>
      </c>
      <c r="H58" s="8">
        <v>22166.4</v>
      </c>
      <c r="I58" s="8">
        <v>22166.4</v>
      </c>
      <c r="J58" s="8"/>
      <c r="K58" s="7"/>
      <c r="L58" s="8"/>
      <c r="M58" s="8">
        <v>22166.4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7" t="s">
        <v>71</v>
      </c>
      <c r="B59" s="7" t="s">
        <v>300</v>
      </c>
      <c r="C59" s="7" t="s">
        <v>301</v>
      </c>
      <c r="D59" s="7" t="s">
        <v>127</v>
      </c>
      <c r="E59" s="7" t="s">
        <v>128</v>
      </c>
      <c r="F59" s="7" t="s">
        <v>302</v>
      </c>
      <c r="G59" s="7" t="s">
        <v>303</v>
      </c>
      <c r="H59" s="8">
        <v>40500</v>
      </c>
      <c r="I59" s="8">
        <v>40500</v>
      </c>
      <c r="J59" s="8"/>
      <c r="K59" s="7"/>
      <c r="L59" s="8"/>
      <c r="M59" s="8">
        <v>40500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7" t="s">
        <v>71</v>
      </c>
      <c r="B60" s="7" t="s">
        <v>304</v>
      </c>
      <c r="C60" s="7" t="s">
        <v>305</v>
      </c>
      <c r="D60" s="7" t="s">
        <v>123</v>
      </c>
      <c r="E60" s="7" t="s">
        <v>124</v>
      </c>
      <c r="F60" s="7" t="s">
        <v>306</v>
      </c>
      <c r="G60" s="7" t="s">
        <v>307</v>
      </c>
      <c r="H60" s="8">
        <v>266685</v>
      </c>
      <c r="I60" s="8">
        <v>266685</v>
      </c>
      <c r="J60" s="8"/>
      <c r="K60" s="7"/>
      <c r="L60" s="8"/>
      <c r="M60" s="8">
        <v>266685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7" t="s">
        <v>71</v>
      </c>
      <c r="B61" s="7" t="s">
        <v>308</v>
      </c>
      <c r="C61" s="7" t="s">
        <v>309</v>
      </c>
      <c r="D61" s="7" t="s">
        <v>103</v>
      </c>
      <c r="E61" s="7" t="s">
        <v>104</v>
      </c>
      <c r="F61" s="7" t="s">
        <v>310</v>
      </c>
      <c r="G61" s="7" t="s">
        <v>311</v>
      </c>
      <c r="H61" s="8">
        <v>54000</v>
      </c>
      <c r="I61" s="8">
        <v>54000</v>
      </c>
      <c r="J61" s="8"/>
      <c r="K61" s="7"/>
      <c r="L61" s="8"/>
      <c r="M61" s="8">
        <v>54000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85" customHeight="1" spans="1:24">
      <c r="A62" s="9" t="s">
        <v>193</v>
      </c>
      <c r="B62" s="9"/>
      <c r="C62" s="9"/>
      <c r="D62" s="9"/>
      <c r="E62" s="9"/>
      <c r="F62" s="9"/>
      <c r="G62" s="9"/>
      <c r="H62" s="8">
        <v>9247323</v>
      </c>
      <c r="I62" s="8">
        <v>9247323</v>
      </c>
      <c r="J62" s="8"/>
      <c r="K62" s="8"/>
      <c r="L62" s="8"/>
      <c r="M62" s="8">
        <v>9247323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2:G6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8"/>
  <sheetViews>
    <sheetView showZeros="0" workbookViewId="0">
      <selection activeCell="B21" sqref="B21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312</v>
      </c>
    </row>
    <row r="2" ht="45" customHeight="1" spans="1:23">
      <c r="A2" s="20" t="s">
        <v>313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"单位名称："&amp;"永仁县财政局"</f>
        <v>单位名称：永仁县财政局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314</v>
      </c>
      <c r="B4" s="9" t="s">
        <v>204</v>
      </c>
      <c r="C4" s="9" t="s">
        <v>205</v>
      </c>
      <c r="D4" s="9" t="s">
        <v>203</v>
      </c>
      <c r="E4" s="9" t="s">
        <v>206</v>
      </c>
      <c r="F4" s="9" t="s">
        <v>207</v>
      </c>
      <c r="G4" s="9" t="s">
        <v>315</v>
      </c>
      <c r="H4" s="9" t="s">
        <v>316</v>
      </c>
      <c r="I4" s="9" t="s">
        <v>57</v>
      </c>
      <c r="J4" s="9" t="s">
        <v>317</v>
      </c>
      <c r="K4" s="9"/>
      <c r="L4" s="9"/>
      <c r="M4" s="9"/>
      <c r="N4" s="9" t="s">
        <v>212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219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318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319</v>
      </c>
      <c r="D9" s="7"/>
      <c r="E9" s="7"/>
      <c r="F9" s="7"/>
      <c r="G9" s="7"/>
      <c r="H9" s="7"/>
      <c r="I9" s="17">
        <v>300000</v>
      </c>
      <c r="J9" s="8"/>
      <c r="K9" s="8"/>
      <c r="L9" s="8"/>
      <c r="M9" s="8"/>
      <c r="N9" s="8"/>
      <c r="O9" s="8"/>
      <c r="P9" s="8"/>
      <c r="Q9" s="8"/>
      <c r="R9" s="8">
        <v>300000</v>
      </c>
      <c r="S9" s="8"/>
      <c r="T9" s="8"/>
      <c r="U9" s="8"/>
      <c r="V9" s="8"/>
      <c r="W9" s="8">
        <v>300000</v>
      </c>
    </row>
    <row r="10" ht="22" customHeight="1" spans="1:23">
      <c r="A10" s="7" t="s">
        <v>320</v>
      </c>
      <c r="B10" s="7" t="s">
        <v>321</v>
      </c>
      <c r="C10" s="7" t="s">
        <v>319</v>
      </c>
      <c r="D10" s="7" t="s">
        <v>71</v>
      </c>
      <c r="E10" s="7" t="s">
        <v>103</v>
      </c>
      <c r="F10" s="7" t="s">
        <v>104</v>
      </c>
      <c r="G10" s="7" t="s">
        <v>322</v>
      </c>
      <c r="H10" s="7" t="s">
        <v>323</v>
      </c>
      <c r="I10" s="8">
        <v>300000</v>
      </c>
      <c r="J10" s="8"/>
      <c r="K10" s="8"/>
      <c r="L10" s="8"/>
      <c r="M10" s="8"/>
      <c r="N10" s="8"/>
      <c r="O10" s="8"/>
      <c r="P10" s="8"/>
      <c r="Q10" s="8"/>
      <c r="R10" s="8">
        <v>300000</v>
      </c>
      <c r="S10" s="8"/>
      <c r="T10" s="8"/>
      <c r="U10" s="8"/>
      <c r="V10" s="8"/>
      <c r="W10" s="8">
        <v>300000</v>
      </c>
    </row>
    <row r="11" ht="22" customHeight="1" spans="1:23">
      <c r="A11" s="7"/>
      <c r="B11" s="7"/>
      <c r="C11" s="7" t="s">
        <v>324</v>
      </c>
      <c r="D11" s="7"/>
      <c r="E11" s="7"/>
      <c r="F11" s="7"/>
      <c r="G11" s="7"/>
      <c r="H11" s="7"/>
      <c r="I11" s="17">
        <v>385000</v>
      </c>
      <c r="J11" s="8">
        <v>385000</v>
      </c>
      <c r="K11" s="8">
        <v>385000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320</v>
      </c>
      <c r="B12" s="7" t="s">
        <v>325</v>
      </c>
      <c r="C12" s="7" t="s">
        <v>324</v>
      </c>
      <c r="D12" s="7" t="s">
        <v>71</v>
      </c>
      <c r="E12" s="7" t="s">
        <v>105</v>
      </c>
      <c r="F12" s="7" t="s">
        <v>106</v>
      </c>
      <c r="G12" s="7" t="s">
        <v>322</v>
      </c>
      <c r="H12" s="7" t="s">
        <v>323</v>
      </c>
      <c r="I12" s="8">
        <v>150000</v>
      </c>
      <c r="J12" s="8">
        <v>150000</v>
      </c>
      <c r="K12" s="8">
        <v>150000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320</v>
      </c>
      <c r="B13" s="7" t="s">
        <v>325</v>
      </c>
      <c r="C13" s="7" t="s">
        <v>324</v>
      </c>
      <c r="D13" s="7" t="s">
        <v>71</v>
      </c>
      <c r="E13" s="7" t="s">
        <v>107</v>
      </c>
      <c r="F13" s="7" t="s">
        <v>108</v>
      </c>
      <c r="G13" s="7" t="s">
        <v>322</v>
      </c>
      <c r="H13" s="7" t="s">
        <v>323</v>
      </c>
      <c r="I13" s="8">
        <v>35000</v>
      </c>
      <c r="J13" s="8">
        <v>35000</v>
      </c>
      <c r="K13" s="8">
        <v>35000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320</v>
      </c>
      <c r="B14" s="7" t="s">
        <v>325</v>
      </c>
      <c r="C14" s="7" t="s">
        <v>324</v>
      </c>
      <c r="D14" s="7" t="s">
        <v>71</v>
      </c>
      <c r="E14" s="7" t="s">
        <v>109</v>
      </c>
      <c r="F14" s="7" t="s">
        <v>110</v>
      </c>
      <c r="G14" s="7" t="s">
        <v>322</v>
      </c>
      <c r="H14" s="7" t="s">
        <v>323</v>
      </c>
      <c r="I14" s="8">
        <v>180000</v>
      </c>
      <c r="J14" s="8">
        <v>180000</v>
      </c>
      <c r="K14" s="8">
        <v>180000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320</v>
      </c>
      <c r="B15" s="7" t="s">
        <v>325</v>
      </c>
      <c r="C15" s="7" t="s">
        <v>324</v>
      </c>
      <c r="D15" s="7" t="s">
        <v>71</v>
      </c>
      <c r="E15" s="7" t="s">
        <v>109</v>
      </c>
      <c r="F15" s="7" t="s">
        <v>110</v>
      </c>
      <c r="G15" s="7" t="s">
        <v>322</v>
      </c>
      <c r="H15" s="7" t="s">
        <v>323</v>
      </c>
      <c r="I15" s="8">
        <v>20000</v>
      </c>
      <c r="J15" s="8">
        <v>20000</v>
      </c>
      <c r="K15" s="8">
        <v>20000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/>
      <c r="B16" s="7"/>
      <c r="C16" s="7" t="s">
        <v>326</v>
      </c>
      <c r="D16" s="7"/>
      <c r="E16" s="7"/>
      <c r="F16" s="7"/>
      <c r="G16" s="7"/>
      <c r="H16" s="7"/>
      <c r="I16" s="17">
        <v>407500</v>
      </c>
      <c r="J16" s="8">
        <v>407500</v>
      </c>
      <c r="K16" s="8">
        <v>407500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320</v>
      </c>
      <c r="B17" s="7" t="s">
        <v>327</v>
      </c>
      <c r="C17" s="7" t="s">
        <v>326</v>
      </c>
      <c r="D17" s="7" t="s">
        <v>71</v>
      </c>
      <c r="E17" s="7" t="s">
        <v>103</v>
      </c>
      <c r="F17" s="7" t="s">
        <v>104</v>
      </c>
      <c r="G17" s="7" t="s">
        <v>328</v>
      </c>
      <c r="H17" s="7" t="s">
        <v>329</v>
      </c>
      <c r="I17" s="8">
        <v>50000</v>
      </c>
      <c r="J17" s="8">
        <v>50000</v>
      </c>
      <c r="K17" s="8">
        <v>50000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320</v>
      </c>
      <c r="B18" s="7" t="s">
        <v>327</v>
      </c>
      <c r="C18" s="7" t="s">
        <v>326</v>
      </c>
      <c r="D18" s="7" t="s">
        <v>71</v>
      </c>
      <c r="E18" s="7" t="s">
        <v>103</v>
      </c>
      <c r="F18" s="7" t="s">
        <v>104</v>
      </c>
      <c r="G18" s="7" t="s">
        <v>328</v>
      </c>
      <c r="H18" s="7" t="s">
        <v>329</v>
      </c>
      <c r="I18" s="8">
        <v>50000</v>
      </c>
      <c r="J18" s="8">
        <v>50000</v>
      </c>
      <c r="K18" s="8">
        <v>50000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320</v>
      </c>
      <c r="B19" s="7" t="s">
        <v>327</v>
      </c>
      <c r="C19" s="7" t="s">
        <v>326</v>
      </c>
      <c r="D19" s="7" t="s">
        <v>71</v>
      </c>
      <c r="E19" s="7" t="s">
        <v>103</v>
      </c>
      <c r="F19" s="7" t="s">
        <v>104</v>
      </c>
      <c r="G19" s="7" t="s">
        <v>328</v>
      </c>
      <c r="H19" s="7" t="s">
        <v>329</v>
      </c>
      <c r="I19" s="8">
        <v>30000</v>
      </c>
      <c r="J19" s="8">
        <v>30000</v>
      </c>
      <c r="K19" s="8">
        <v>30000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320</v>
      </c>
      <c r="B20" s="7" t="s">
        <v>327</v>
      </c>
      <c r="C20" s="7" t="s">
        <v>326</v>
      </c>
      <c r="D20" s="7" t="s">
        <v>71</v>
      </c>
      <c r="E20" s="7" t="s">
        <v>103</v>
      </c>
      <c r="F20" s="7" t="s">
        <v>104</v>
      </c>
      <c r="G20" s="7" t="s">
        <v>328</v>
      </c>
      <c r="H20" s="7" t="s">
        <v>329</v>
      </c>
      <c r="I20" s="8">
        <v>20000</v>
      </c>
      <c r="J20" s="8">
        <v>20000</v>
      </c>
      <c r="K20" s="8">
        <v>20000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7" t="s">
        <v>320</v>
      </c>
      <c r="B21" s="7" t="s">
        <v>327</v>
      </c>
      <c r="C21" s="7" t="s">
        <v>326</v>
      </c>
      <c r="D21" s="7" t="s">
        <v>71</v>
      </c>
      <c r="E21" s="7" t="s">
        <v>103</v>
      </c>
      <c r="F21" s="7" t="s">
        <v>104</v>
      </c>
      <c r="G21" s="7" t="s">
        <v>328</v>
      </c>
      <c r="H21" s="7" t="s">
        <v>329</v>
      </c>
      <c r="I21" s="8">
        <v>35000</v>
      </c>
      <c r="J21" s="8">
        <v>35000</v>
      </c>
      <c r="K21" s="8">
        <v>35000</v>
      </c>
      <c r="L21" s="8"/>
      <c r="M21" s="8"/>
      <c r="N21" s="8"/>
      <c r="O21" s="8"/>
      <c r="P21" s="7"/>
      <c r="Q21" s="8"/>
      <c r="R21" s="8"/>
      <c r="S21" s="8"/>
      <c r="T21" s="8"/>
      <c r="U21" s="8"/>
      <c r="V21" s="8"/>
      <c r="W21" s="8"/>
    </row>
    <row r="22" ht="22" customHeight="1" spans="1:23">
      <c r="A22" s="7" t="s">
        <v>320</v>
      </c>
      <c r="B22" s="7" t="s">
        <v>327</v>
      </c>
      <c r="C22" s="7" t="s">
        <v>326</v>
      </c>
      <c r="D22" s="7" t="s">
        <v>71</v>
      </c>
      <c r="E22" s="7" t="s">
        <v>103</v>
      </c>
      <c r="F22" s="7" t="s">
        <v>104</v>
      </c>
      <c r="G22" s="7" t="s">
        <v>328</v>
      </c>
      <c r="H22" s="7" t="s">
        <v>329</v>
      </c>
      <c r="I22" s="8">
        <v>40000</v>
      </c>
      <c r="J22" s="8">
        <v>40000</v>
      </c>
      <c r="K22" s="8">
        <v>40000</v>
      </c>
      <c r="L22" s="8"/>
      <c r="M22" s="8"/>
      <c r="N22" s="8"/>
      <c r="O22" s="8"/>
      <c r="P22" s="7"/>
      <c r="Q22" s="8"/>
      <c r="R22" s="8"/>
      <c r="S22" s="8"/>
      <c r="T22" s="8"/>
      <c r="U22" s="8"/>
      <c r="V22" s="8"/>
      <c r="W22" s="8"/>
    </row>
    <row r="23" ht="22" customHeight="1" spans="1:23">
      <c r="A23" s="7" t="s">
        <v>320</v>
      </c>
      <c r="B23" s="7" t="s">
        <v>327</v>
      </c>
      <c r="C23" s="7" t="s">
        <v>326</v>
      </c>
      <c r="D23" s="7" t="s">
        <v>71</v>
      </c>
      <c r="E23" s="7" t="s">
        <v>103</v>
      </c>
      <c r="F23" s="7" t="s">
        <v>104</v>
      </c>
      <c r="G23" s="7" t="s">
        <v>328</v>
      </c>
      <c r="H23" s="7" t="s">
        <v>329</v>
      </c>
      <c r="I23" s="8">
        <v>62000</v>
      </c>
      <c r="J23" s="8">
        <v>62000</v>
      </c>
      <c r="K23" s="8">
        <v>62000</v>
      </c>
      <c r="L23" s="8"/>
      <c r="M23" s="8"/>
      <c r="N23" s="8"/>
      <c r="O23" s="8"/>
      <c r="P23" s="7"/>
      <c r="Q23" s="8"/>
      <c r="R23" s="8"/>
      <c r="S23" s="8"/>
      <c r="T23" s="8"/>
      <c r="U23" s="8"/>
      <c r="V23" s="8"/>
      <c r="W23" s="8"/>
    </row>
    <row r="24" ht="22" customHeight="1" spans="1:23">
      <c r="A24" s="7" t="s">
        <v>320</v>
      </c>
      <c r="B24" s="7" t="s">
        <v>327</v>
      </c>
      <c r="C24" s="7" t="s">
        <v>326</v>
      </c>
      <c r="D24" s="7" t="s">
        <v>71</v>
      </c>
      <c r="E24" s="7" t="s">
        <v>103</v>
      </c>
      <c r="F24" s="7" t="s">
        <v>104</v>
      </c>
      <c r="G24" s="7" t="s">
        <v>328</v>
      </c>
      <c r="H24" s="7" t="s">
        <v>329</v>
      </c>
      <c r="I24" s="8">
        <v>5500</v>
      </c>
      <c r="J24" s="8">
        <v>5500</v>
      </c>
      <c r="K24" s="8">
        <v>5500</v>
      </c>
      <c r="L24" s="8"/>
      <c r="M24" s="8"/>
      <c r="N24" s="8"/>
      <c r="O24" s="8"/>
      <c r="P24" s="7"/>
      <c r="Q24" s="8"/>
      <c r="R24" s="8"/>
      <c r="S24" s="8"/>
      <c r="T24" s="8"/>
      <c r="U24" s="8"/>
      <c r="V24" s="8"/>
      <c r="W24" s="8"/>
    </row>
    <row r="25" ht="22" customHeight="1" spans="1:23">
      <c r="A25" s="7" t="s">
        <v>320</v>
      </c>
      <c r="B25" s="7" t="s">
        <v>327</v>
      </c>
      <c r="C25" s="7" t="s">
        <v>326</v>
      </c>
      <c r="D25" s="7" t="s">
        <v>71</v>
      </c>
      <c r="E25" s="7" t="s">
        <v>103</v>
      </c>
      <c r="F25" s="7" t="s">
        <v>104</v>
      </c>
      <c r="G25" s="7" t="s">
        <v>328</v>
      </c>
      <c r="H25" s="7" t="s">
        <v>329</v>
      </c>
      <c r="I25" s="8">
        <v>20000</v>
      </c>
      <c r="J25" s="8">
        <v>20000</v>
      </c>
      <c r="K25" s="8">
        <v>20000</v>
      </c>
      <c r="L25" s="8"/>
      <c r="M25" s="8"/>
      <c r="N25" s="8"/>
      <c r="O25" s="8"/>
      <c r="P25" s="7"/>
      <c r="Q25" s="8"/>
      <c r="R25" s="8"/>
      <c r="S25" s="8"/>
      <c r="T25" s="8"/>
      <c r="U25" s="8"/>
      <c r="V25" s="8"/>
      <c r="W25" s="8"/>
    </row>
    <row r="26" ht="22" customHeight="1" spans="1:23">
      <c r="A26" s="7" t="s">
        <v>320</v>
      </c>
      <c r="B26" s="7" t="s">
        <v>327</v>
      </c>
      <c r="C26" s="7" t="s">
        <v>326</v>
      </c>
      <c r="D26" s="7" t="s">
        <v>71</v>
      </c>
      <c r="E26" s="7" t="s">
        <v>103</v>
      </c>
      <c r="F26" s="7" t="s">
        <v>104</v>
      </c>
      <c r="G26" s="7" t="s">
        <v>328</v>
      </c>
      <c r="H26" s="7" t="s">
        <v>329</v>
      </c>
      <c r="I26" s="8">
        <v>80000</v>
      </c>
      <c r="J26" s="8">
        <v>80000</v>
      </c>
      <c r="K26" s="8">
        <v>80000</v>
      </c>
      <c r="L26" s="8"/>
      <c r="M26" s="8"/>
      <c r="N26" s="8"/>
      <c r="O26" s="8"/>
      <c r="P26" s="7"/>
      <c r="Q26" s="8"/>
      <c r="R26" s="8"/>
      <c r="S26" s="8"/>
      <c r="T26" s="8"/>
      <c r="U26" s="8"/>
      <c r="V26" s="8"/>
      <c r="W26" s="8"/>
    </row>
    <row r="27" ht="22" customHeight="1" spans="1:23">
      <c r="A27" s="7" t="s">
        <v>320</v>
      </c>
      <c r="B27" s="7" t="s">
        <v>327</v>
      </c>
      <c r="C27" s="7" t="s">
        <v>326</v>
      </c>
      <c r="D27" s="7" t="s">
        <v>71</v>
      </c>
      <c r="E27" s="7" t="s">
        <v>103</v>
      </c>
      <c r="F27" s="7" t="s">
        <v>104</v>
      </c>
      <c r="G27" s="7" t="s">
        <v>328</v>
      </c>
      <c r="H27" s="7" t="s">
        <v>329</v>
      </c>
      <c r="I27" s="8">
        <v>15000</v>
      </c>
      <c r="J27" s="8">
        <v>15000</v>
      </c>
      <c r="K27" s="8">
        <v>15000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9" t="s">
        <v>57</v>
      </c>
      <c r="B28" s="9"/>
      <c r="C28" s="9"/>
      <c r="D28" s="9"/>
      <c r="E28" s="9"/>
      <c r="F28" s="9"/>
      <c r="G28" s="9"/>
      <c r="H28" s="9"/>
      <c r="I28" s="8">
        <v>1092500</v>
      </c>
      <c r="J28" s="8">
        <v>792500</v>
      </c>
      <c r="K28" s="8">
        <v>792500</v>
      </c>
      <c r="L28" s="8"/>
      <c r="M28" s="8"/>
      <c r="N28" s="8"/>
      <c r="O28" s="8"/>
      <c r="P28" s="8"/>
      <c r="Q28" s="8"/>
      <c r="R28" s="8">
        <v>300000</v>
      </c>
      <c r="S28" s="8"/>
      <c r="T28" s="8"/>
      <c r="U28" s="8"/>
      <c r="V28" s="8"/>
      <c r="W28" s="8">
        <v>300000</v>
      </c>
    </row>
  </sheetData>
  <mergeCells count="28">
    <mergeCell ref="A2:W2"/>
    <mergeCell ref="A3:H3"/>
    <mergeCell ref="J4:M4"/>
    <mergeCell ref="N4:P4"/>
    <mergeCell ref="R4:W4"/>
    <mergeCell ref="A28:H28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25"/>
  <sheetViews>
    <sheetView showZeros="0" topLeftCell="A8" workbookViewId="0">
      <selection activeCell="A11" sqref="A11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330</v>
      </c>
      <c r="B1" s="19"/>
      <c r="C1" s="19"/>
      <c r="D1" s="19"/>
      <c r="E1" s="19"/>
      <c r="F1" s="19"/>
      <c r="G1" s="19"/>
      <c r="H1" s="19"/>
      <c r="I1" s="19"/>
      <c r="J1" s="19" t="s">
        <v>331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"单位名称："&amp;"永仁县财政局"</f>
        <v>单位名称：永仁县财政局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332</v>
      </c>
      <c r="B4" s="44" t="s">
        <v>333</v>
      </c>
      <c r="C4" s="44" t="s">
        <v>334</v>
      </c>
      <c r="D4" s="44" t="s">
        <v>335</v>
      </c>
      <c r="E4" s="44" t="s">
        <v>336</v>
      </c>
      <c r="F4" s="44" t="s">
        <v>337</v>
      </c>
      <c r="G4" s="44" t="s">
        <v>338</v>
      </c>
      <c r="H4" s="44" t="s">
        <v>339</v>
      </c>
      <c r="I4" s="44" t="s">
        <v>340</v>
      </c>
      <c r="J4" s="44" t="s">
        <v>341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87" customHeight="1" spans="1:10">
      <c r="A7" s="47" t="s">
        <v>326</v>
      </c>
      <c r="B7" s="48" t="s">
        <v>342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343</v>
      </c>
      <c r="D8" s="46" t="s">
        <v>344</v>
      </c>
      <c r="E8" s="46" t="s">
        <v>345</v>
      </c>
      <c r="F8" s="46" t="s">
        <v>346</v>
      </c>
      <c r="G8" s="46" t="s">
        <v>90</v>
      </c>
      <c r="H8" s="46" t="s">
        <v>347</v>
      </c>
      <c r="I8" s="46" t="s">
        <v>348</v>
      </c>
      <c r="J8" s="48" t="s">
        <v>349</v>
      </c>
    </row>
    <row r="9" ht="52" customHeight="1" spans="1:10">
      <c r="A9" s="7"/>
      <c r="B9" s="7"/>
      <c r="C9" s="46" t="s">
        <v>343</v>
      </c>
      <c r="D9" s="46" t="s">
        <v>350</v>
      </c>
      <c r="E9" s="46" t="s">
        <v>351</v>
      </c>
      <c r="F9" s="46" t="s">
        <v>346</v>
      </c>
      <c r="G9" s="46" t="s">
        <v>352</v>
      </c>
      <c r="H9" s="46" t="s">
        <v>353</v>
      </c>
      <c r="I9" s="46" t="s">
        <v>354</v>
      </c>
      <c r="J9" s="48" t="s">
        <v>355</v>
      </c>
    </row>
    <row r="10" ht="52" customHeight="1" spans="1:10">
      <c r="A10" s="7"/>
      <c r="B10" s="7"/>
      <c r="C10" s="46" t="s">
        <v>356</v>
      </c>
      <c r="D10" s="46" t="s">
        <v>357</v>
      </c>
      <c r="E10" s="46" t="s">
        <v>358</v>
      </c>
      <c r="F10" s="46" t="s">
        <v>346</v>
      </c>
      <c r="G10" s="46" t="s">
        <v>359</v>
      </c>
      <c r="H10" s="46" t="s">
        <v>353</v>
      </c>
      <c r="I10" s="46" t="s">
        <v>354</v>
      </c>
      <c r="J10" s="48" t="s">
        <v>360</v>
      </c>
    </row>
    <row r="11" ht="52" customHeight="1" spans="1:10">
      <c r="A11" s="7"/>
      <c r="B11" s="7"/>
      <c r="C11" s="46" t="s">
        <v>356</v>
      </c>
      <c r="D11" s="46" t="s">
        <v>361</v>
      </c>
      <c r="E11" s="46" t="s">
        <v>362</v>
      </c>
      <c r="F11" s="46" t="s">
        <v>346</v>
      </c>
      <c r="G11" s="46" t="s">
        <v>363</v>
      </c>
      <c r="H11" s="46" t="s">
        <v>364</v>
      </c>
      <c r="I11" s="46" t="s">
        <v>348</v>
      </c>
      <c r="J11" s="48" t="s">
        <v>365</v>
      </c>
    </row>
    <row r="12" ht="52" customHeight="1" spans="1:10">
      <c r="A12" s="7"/>
      <c r="B12" s="7"/>
      <c r="C12" s="46" t="s">
        <v>356</v>
      </c>
      <c r="D12" s="46" t="s">
        <v>366</v>
      </c>
      <c r="E12" s="46" t="s">
        <v>367</v>
      </c>
      <c r="F12" s="46" t="s">
        <v>346</v>
      </c>
      <c r="G12" s="46" t="s">
        <v>83</v>
      </c>
      <c r="H12" s="46" t="s">
        <v>368</v>
      </c>
      <c r="I12" s="46" t="s">
        <v>348</v>
      </c>
      <c r="J12" s="48" t="s">
        <v>369</v>
      </c>
    </row>
    <row r="13" ht="52" customHeight="1" spans="1:10">
      <c r="A13" s="7"/>
      <c r="B13" s="7"/>
      <c r="C13" s="46" t="s">
        <v>370</v>
      </c>
      <c r="D13" s="46" t="s">
        <v>371</v>
      </c>
      <c r="E13" s="46" t="s">
        <v>372</v>
      </c>
      <c r="F13" s="46" t="s">
        <v>346</v>
      </c>
      <c r="G13" s="46" t="s">
        <v>373</v>
      </c>
      <c r="H13" s="46" t="s">
        <v>353</v>
      </c>
      <c r="I13" s="46" t="s">
        <v>354</v>
      </c>
      <c r="J13" s="48" t="s">
        <v>374</v>
      </c>
    </row>
    <row r="14" ht="52" customHeight="1" spans="1:10">
      <c r="A14" s="47" t="s">
        <v>319</v>
      </c>
      <c r="B14" s="48" t="s">
        <v>319</v>
      </c>
      <c r="C14" s="7"/>
      <c r="D14" s="7"/>
      <c r="E14" s="7"/>
      <c r="F14" s="7"/>
      <c r="G14" s="7"/>
      <c r="H14" s="7"/>
      <c r="I14" s="7"/>
      <c r="J14" s="7"/>
    </row>
    <row r="15" ht="52" customHeight="1" spans="1:10">
      <c r="A15" s="7"/>
      <c r="B15" s="7"/>
      <c r="C15" s="46" t="s">
        <v>343</v>
      </c>
      <c r="D15" s="46" t="s">
        <v>344</v>
      </c>
      <c r="E15" s="46" t="s">
        <v>319</v>
      </c>
      <c r="F15" s="46" t="s">
        <v>346</v>
      </c>
      <c r="G15" s="46" t="s">
        <v>375</v>
      </c>
      <c r="H15" s="46" t="s">
        <v>376</v>
      </c>
      <c r="I15" s="46" t="s">
        <v>348</v>
      </c>
      <c r="J15" s="48" t="s">
        <v>319</v>
      </c>
    </row>
    <row r="16" ht="52" customHeight="1" spans="1:10">
      <c r="A16" s="7"/>
      <c r="B16" s="7"/>
      <c r="C16" s="46" t="s">
        <v>343</v>
      </c>
      <c r="D16" s="46" t="s">
        <v>377</v>
      </c>
      <c r="E16" s="46" t="s">
        <v>378</v>
      </c>
      <c r="F16" s="46" t="s">
        <v>346</v>
      </c>
      <c r="G16" s="46" t="s">
        <v>352</v>
      </c>
      <c r="H16" s="46" t="s">
        <v>353</v>
      </c>
      <c r="I16" s="46" t="s">
        <v>354</v>
      </c>
      <c r="J16" s="48" t="s">
        <v>379</v>
      </c>
    </row>
    <row r="17" ht="52" customHeight="1" spans="1:10">
      <c r="A17" s="7"/>
      <c r="B17" s="7"/>
      <c r="C17" s="46" t="s">
        <v>356</v>
      </c>
      <c r="D17" s="46" t="s">
        <v>361</v>
      </c>
      <c r="E17" s="46" t="s">
        <v>380</v>
      </c>
      <c r="F17" s="46" t="s">
        <v>346</v>
      </c>
      <c r="G17" s="46" t="s">
        <v>352</v>
      </c>
      <c r="H17" s="46" t="s">
        <v>353</v>
      </c>
      <c r="I17" s="46" t="s">
        <v>354</v>
      </c>
      <c r="J17" s="48" t="s">
        <v>380</v>
      </c>
    </row>
    <row r="18" ht="52" customHeight="1" spans="1:10">
      <c r="A18" s="7"/>
      <c r="B18" s="7"/>
      <c r="C18" s="46" t="s">
        <v>370</v>
      </c>
      <c r="D18" s="46" t="s">
        <v>371</v>
      </c>
      <c r="E18" s="46" t="s">
        <v>381</v>
      </c>
      <c r="F18" s="46" t="s">
        <v>346</v>
      </c>
      <c r="G18" s="46" t="s">
        <v>352</v>
      </c>
      <c r="H18" s="46" t="s">
        <v>353</v>
      </c>
      <c r="I18" s="46" t="s">
        <v>354</v>
      </c>
      <c r="J18" s="48" t="s">
        <v>381</v>
      </c>
    </row>
    <row r="19" ht="52" customHeight="1" spans="1:10">
      <c r="A19" s="47" t="s">
        <v>324</v>
      </c>
      <c r="B19" s="48" t="s">
        <v>382</v>
      </c>
      <c r="C19" s="7"/>
      <c r="D19" s="7"/>
      <c r="E19" s="7"/>
      <c r="F19" s="7"/>
      <c r="G19" s="7"/>
      <c r="H19" s="7"/>
      <c r="I19" s="7"/>
      <c r="J19" s="7"/>
    </row>
    <row r="20" ht="52" customHeight="1" spans="1:10">
      <c r="A20" s="7"/>
      <c r="B20" s="7"/>
      <c r="C20" s="46" t="s">
        <v>343</v>
      </c>
      <c r="D20" s="46" t="s">
        <v>344</v>
      </c>
      <c r="E20" s="46" t="s">
        <v>383</v>
      </c>
      <c r="F20" s="46" t="s">
        <v>346</v>
      </c>
      <c r="G20" s="46" t="s">
        <v>384</v>
      </c>
      <c r="H20" s="46" t="s">
        <v>376</v>
      </c>
      <c r="I20" s="46" t="s">
        <v>348</v>
      </c>
      <c r="J20" s="48" t="s">
        <v>383</v>
      </c>
    </row>
    <row r="21" ht="52" customHeight="1" spans="1:10">
      <c r="A21" s="7"/>
      <c r="B21" s="7"/>
      <c r="C21" s="46" t="s">
        <v>343</v>
      </c>
      <c r="D21" s="46" t="s">
        <v>344</v>
      </c>
      <c r="E21" s="46" t="s">
        <v>385</v>
      </c>
      <c r="F21" s="46" t="s">
        <v>346</v>
      </c>
      <c r="G21" s="46" t="s">
        <v>386</v>
      </c>
      <c r="H21" s="46" t="s">
        <v>376</v>
      </c>
      <c r="I21" s="46" t="s">
        <v>348</v>
      </c>
      <c r="J21" s="48" t="s">
        <v>385</v>
      </c>
    </row>
    <row r="22" ht="52" customHeight="1" spans="1:10">
      <c r="A22" s="7"/>
      <c r="B22" s="7"/>
      <c r="C22" s="46" t="s">
        <v>343</v>
      </c>
      <c r="D22" s="46" t="s">
        <v>344</v>
      </c>
      <c r="E22" s="46" t="s">
        <v>387</v>
      </c>
      <c r="F22" s="46" t="s">
        <v>346</v>
      </c>
      <c r="G22" s="46" t="s">
        <v>388</v>
      </c>
      <c r="H22" s="46" t="s">
        <v>376</v>
      </c>
      <c r="I22" s="46" t="s">
        <v>348</v>
      </c>
      <c r="J22" s="48" t="s">
        <v>387</v>
      </c>
    </row>
    <row r="23" ht="52" customHeight="1" spans="1:10">
      <c r="A23" s="7"/>
      <c r="B23" s="7"/>
      <c r="C23" s="46" t="s">
        <v>343</v>
      </c>
      <c r="D23" s="46" t="s">
        <v>377</v>
      </c>
      <c r="E23" s="46" t="s">
        <v>389</v>
      </c>
      <c r="F23" s="46" t="s">
        <v>346</v>
      </c>
      <c r="G23" s="46" t="s">
        <v>352</v>
      </c>
      <c r="H23" s="46" t="s">
        <v>353</v>
      </c>
      <c r="I23" s="46" t="s">
        <v>354</v>
      </c>
      <c r="J23" s="48" t="s">
        <v>389</v>
      </c>
    </row>
    <row r="24" ht="52" customHeight="1" spans="1:10">
      <c r="A24" s="7"/>
      <c r="B24" s="7"/>
      <c r="C24" s="46" t="s">
        <v>356</v>
      </c>
      <c r="D24" s="46" t="s">
        <v>361</v>
      </c>
      <c r="E24" s="46" t="s">
        <v>390</v>
      </c>
      <c r="F24" s="46" t="s">
        <v>346</v>
      </c>
      <c r="G24" s="46" t="s">
        <v>352</v>
      </c>
      <c r="H24" s="46" t="s">
        <v>353</v>
      </c>
      <c r="I24" s="46" t="s">
        <v>354</v>
      </c>
      <c r="J24" s="48" t="s">
        <v>390</v>
      </c>
    </row>
    <row r="25" ht="52" customHeight="1" spans="1:10">
      <c r="A25" s="7"/>
      <c r="B25" s="7"/>
      <c r="C25" s="46" t="s">
        <v>370</v>
      </c>
      <c r="D25" s="46" t="s">
        <v>371</v>
      </c>
      <c r="E25" s="46" t="s">
        <v>391</v>
      </c>
      <c r="F25" s="46" t="s">
        <v>346</v>
      </c>
      <c r="G25" s="46" t="s">
        <v>392</v>
      </c>
      <c r="H25" s="46" t="s">
        <v>353</v>
      </c>
      <c r="I25" s="46" t="s">
        <v>354</v>
      </c>
      <c r="J25" s="48" t="s">
        <v>391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2025-03-06T08:56:00Z</dcterms:created>
  <dcterms:modified xsi:type="dcterms:W3CDTF">2025-03-17T10:20:48Z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4A590876C5C34F29B5C0B58C92F5A14E_13</vt:lpwstr>
  </property>
  <property fmtid="{D5CDD505-2E9C-101B-9397-08002B2CF9AE}" pid="3" name="KSOProductBuildVer">
    <vt:lpwstr>2052-11.1.0.14235</vt:lpwstr>
  </property>
</Properties>
</file>