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firstSheet="1" activeTab="3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'新增资产配置表10'!$1:$6</definedName>
    <definedName name="_xlnm.Print_Titles" localSheetId="5">'一般公共预算“三公”经费支出预算表03'!$1:$6</definedName>
    <definedName name="_xlnm.Print_Titles" localSheetId="4">'一般公共预算支出预算表02-2'!$1:$5</definedName>
    <definedName name="_xlnm.Print_Titles" localSheetId="9">'政府性基金预算支出预算表06'!$1:$6</definedName>
  </definedNames>
  <calcPr fullCalcOnLoad="1"/>
</workbook>
</file>

<file path=xl/sharedStrings.xml><?xml version="1.0" encoding="utf-8"?>
<sst xmlns="http://schemas.openxmlformats.org/spreadsheetml/2006/main" count="1606" uniqueCount="599">
  <si>
    <t>附件2-3</t>
  </si>
  <si>
    <t>预算01-1表</t>
  </si>
  <si>
    <t>部门财务收支预算总表</t>
  </si>
  <si>
    <t>单位名称：永仁县农业农村局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</si>
  <si>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</si>
  <si>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</si>
  <si>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</si>
  <si>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</si>
  <si>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</si>
  <si>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</si>
  <si>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</si>
  <si>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</si>
  <si>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</si>
  <si>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</si>
  <si>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</si>
  <si>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</si>
  <si>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</si>
  <si>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</si>
  <si>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</si>
  <si>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</si>
  <si>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</si>
  <si>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</si>
  <si>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</si>
  <si>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</si>
  <si>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</si>
  <si>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</si>
  <si>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</si>
  <si>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</si>
  <si>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</si>
  <si>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</si>
  <si>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</si>
  <si>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</si>
  <si>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</si>
  <si>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</si>
  <si>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</si>
  <si>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</si>
  <si>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</si>
  <si>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</si>
  <si>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</si>
  <si>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</si>
  <si>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</si>
  <si>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</si>
  <si>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</si>
  <si>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</si>
  <si>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</si>
  <si>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</si>
  <si>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</si>
  <si>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</si>
  <si>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</si>
  <si>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</si>
  <si>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</si>
  <si>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</si>
  <si>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</si>
  <si>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</si>
  <si>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</si>
  <si>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</si>
  <si>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</si>
  <si>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</si>
  <si>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</si>
  <si>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</si>
  <si>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</si>
  <si>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</si>
  <si>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</si>
  <si>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</si>
  <si>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</si>
  <si>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</si>
  <si>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</si>
  <si>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</si>
  <si>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</si>
  <si>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</si>
  <si>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125</t>
  </si>
  <si>
    <t>永仁县农业农村局</t>
  </si>
  <si>
    <t>125001</t>
  </si>
  <si>
    <t xml:space="preserve">  永仁县农业农村局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</si>
  <si>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</si>
  <si>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</si>
  <si>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</si>
  <si>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</si>
  <si>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</si>
  <si>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</si>
  <si>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</si>
  <si>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</si>
  <si>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</si>
  <si>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</si>
  <si>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</si>
  <si>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</si>
  <si>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</si>
  <si>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</si>
  <si>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</si>
  <si>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</si>
  <si>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</si>
  <si>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</si>
  <si>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</si>
  <si>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</si>
  <si>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</si>
  <si>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</si>
  <si>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</si>
  <si>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</si>
  <si>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</si>
  <si>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</si>
  <si>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</si>
  <si>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</si>
  <si>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</si>
  <si>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</si>
  <si>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</si>
  <si>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</si>
  <si>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</si>
  <si>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</si>
  <si>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</si>
  <si>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</si>
  <si>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</si>
  <si>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</si>
  <si>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</si>
  <si>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农林水支出</t>
  </si>
  <si>
    <t>21301</t>
  </si>
  <si>
    <t xml:space="preserve">  农业农村</t>
  </si>
  <si>
    <t>2130101</t>
  </si>
  <si>
    <t xml:space="preserve">    行政运行</t>
  </si>
  <si>
    <t>2130104</t>
  </si>
  <si>
    <t xml:space="preserve">    事业运行</t>
  </si>
  <si>
    <t>21366</t>
  </si>
  <si>
    <t xml:space="preserve">  大中型水库库区基金安排的支出</t>
  </si>
  <si>
    <t>2136601</t>
  </si>
  <si>
    <t xml:space="preserve">    基础设施建设和经济发展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</si>
  <si>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</si>
  <si>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</si>
  <si>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</si>
  <si>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</si>
  <si>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</si>
  <si>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</si>
  <si>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</si>
  <si>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</si>
  <si>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</si>
  <si>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</si>
  <si>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</si>
  <si>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</si>
  <si>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</si>
  <si>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</si>
  <si>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</si>
  <si>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</si>
  <si>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</si>
  <si>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</si>
  <si>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</si>
  <si>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</si>
  <si>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</si>
  <si>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</si>
  <si>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</si>
  <si>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</si>
  <si>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</si>
  <si>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</si>
  <si>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</si>
  <si>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</si>
  <si>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</si>
  <si>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</si>
  <si>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</si>
  <si>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</si>
  <si>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</si>
  <si>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</si>
  <si>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</si>
  <si>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</si>
  <si>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</si>
  <si>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</si>
  <si>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</si>
  <si>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</si>
  <si>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</si>
  <si>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</si>
  <si>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</si>
  <si>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</si>
  <si>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</si>
  <si>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</si>
  <si>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</si>
  <si>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</si>
  <si>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</si>
  <si>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</si>
  <si>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</si>
  <si>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</si>
  <si>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</t>
  </si>
  <si>
    <t>210</t>
  </si>
  <si>
    <t>213</t>
  </si>
  <si>
    <t>221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</si>
  <si>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</si>
  <si>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</si>
  <si>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</si>
  <si>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</si>
  <si>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</si>
  <si>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</si>
  <si>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</si>
  <si>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</si>
  <si>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</si>
  <si>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</si>
  <si>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</si>
  <si>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</si>
  <si>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</si>
  <si>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</si>
  <si>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</si>
  <si>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</si>
  <si>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</si>
  <si>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</si>
  <si>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</si>
  <si>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</si>
  <si>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</si>
  <si>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</si>
  <si>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</si>
  <si>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</si>
  <si>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</si>
  <si>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</si>
  <si>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</si>
  <si>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</si>
  <si>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永仁县农业农村局</t>
  </si>
  <si>
    <t>532327210000000023003</t>
  </si>
  <si>
    <t>行政人员工资支出</t>
  </si>
  <si>
    <t>行政运行</t>
  </si>
  <si>
    <t>30101</t>
  </si>
  <si>
    <t>基本工资</t>
  </si>
  <si>
    <t>532327210000000023005</t>
  </si>
  <si>
    <t>事业人员工资支出</t>
  </si>
  <si>
    <t>事业运行</t>
  </si>
  <si>
    <t>30102</t>
  </si>
  <si>
    <t>津贴补贴</t>
  </si>
  <si>
    <t>30103</t>
  </si>
  <si>
    <t>奖金</t>
  </si>
  <si>
    <t>30107</t>
  </si>
  <si>
    <t>绩效工资</t>
  </si>
  <si>
    <t>532327210000000023004</t>
  </si>
  <si>
    <t>行政人员绩效奖励</t>
  </si>
  <si>
    <t>532327210000000023007</t>
  </si>
  <si>
    <t>事业人员绩效奖励</t>
  </si>
  <si>
    <t>532327210000000023006</t>
  </si>
  <si>
    <t>事业人员绩效工资</t>
  </si>
  <si>
    <t>532327210000000023013</t>
  </si>
  <si>
    <t>养老保险</t>
  </si>
  <si>
    <t>机关事业单位基本养老保险缴费支出</t>
  </si>
  <si>
    <t>30108</t>
  </si>
  <si>
    <t>机关事业单位基本养老保险缴费</t>
  </si>
  <si>
    <t>532327210000000023012</t>
  </si>
  <si>
    <t>行政单位基本医疗保险</t>
  </si>
  <si>
    <t>行政单位医疗</t>
  </si>
  <si>
    <t>30110</t>
  </si>
  <si>
    <t>职工基本医疗保险缴费</t>
  </si>
  <si>
    <t>532327210000000023010</t>
  </si>
  <si>
    <t>事业单位基本医疗保险</t>
  </si>
  <si>
    <t>事业单位医疗</t>
  </si>
  <si>
    <t>532327210000000023008</t>
  </si>
  <si>
    <t>公务员医疗补助</t>
  </si>
  <si>
    <t>30111</t>
  </si>
  <si>
    <t>公务员医疗补助缴费</t>
  </si>
  <si>
    <t>532327210000000023011</t>
  </si>
  <si>
    <t>行政单位大病医疗</t>
  </si>
  <si>
    <t>其他行政事业单位医疗支出</t>
  </si>
  <si>
    <t>30112</t>
  </si>
  <si>
    <t>其他社会保障缴费</t>
  </si>
  <si>
    <t>532327210000000023009</t>
  </si>
  <si>
    <t>事业单位大病医疗</t>
  </si>
  <si>
    <t>532327231100001127997</t>
  </si>
  <si>
    <t>事业人员失业保险</t>
  </si>
  <si>
    <t>532327210000000023014</t>
  </si>
  <si>
    <t>住房公积金</t>
  </si>
  <si>
    <t>30113</t>
  </si>
  <si>
    <t>532327210000000023019</t>
  </si>
  <si>
    <t>车辆使用费</t>
  </si>
  <si>
    <t>30231</t>
  </si>
  <si>
    <t>公务用车运行维护费</t>
  </si>
  <si>
    <t>532327210000000023023</t>
  </si>
  <si>
    <t>一般公用经费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</si>
  <si>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</si>
  <si>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</si>
  <si>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</si>
  <si>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</si>
  <si>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</si>
  <si>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</si>
  <si>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</si>
  <si>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</si>
  <si>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</si>
  <si>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</si>
  <si>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</si>
  <si>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</si>
  <si>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</si>
  <si>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</si>
  <si>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</si>
  <si>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</si>
  <si>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</si>
  <si>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</si>
  <si>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</si>
  <si>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</si>
  <si>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532327221100000296208</t>
  </si>
  <si>
    <t>30217</t>
  </si>
  <si>
    <t>30218</t>
  </si>
  <si>
    <t>专用材料费</t>
  </si>
  <si>
    <t>30226</t>
  </si>
  <si>
    <t>劳务费</t>
  </si>
  <si>
    <t>532327221100000296213</t>
  </si>
  <si>
    <t>工会经费</t>
  </si>
  <si>
    <t>30228</t>
  </si>
  <si>
    <t>532327221100000297201</t>
  </si>
  <si>
    <t>工伤保险及残疾人保障金</t>
  </si>
  <si>
    <t>31002</t>
  </si>
  <si>
    <t>办公设备购置</t>
  </si>
  <si>
    <t>532327231100001215211</t>
  </si>
  <si>
    <t>考核优秀奖</t>
  </si>
  <si>
    <t>532327210000000023021</t>
  </si>
  <si>
    <t>公务交通专项经费</t>
  </si>
  <si>
    <t>30239</t>
  </si>
  <si>
    <t>其他交通费用</t>
  </si>
  <si>
    <t>532327210000000023020</t>
  </si>
  <si>
    <t>行政人员公务交通补贴</t>
  </si>
  <si>
    <t>532327210000000023022</t>
  </si>
  <si>
    <t>退休公用经费</t>
  </si>
  <si>
    <t>行政单位离退休</t>
  </si>
  <si>
    <t>30299</t>
  </si>
  <si>
    <t>其他商品和服务支出</t>
  </si>
  <si>
    <t>事业单位离退休</t>
  </si>
  <si>
    <t>532327210000000023017</t>
  </si>
  <si>
    <t>退休费</t>
  </si>
  <si>
    <t>30302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</si>
  <si>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</si>
  <si>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</si>
  <si>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</si>
  <si>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</si>
  <si>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</si>
  <si>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</si>
  <si>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</si>
  <si>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312 民生类</t>
  </si>
  <si>
    <t>532327231100001205172</t>
  </si>
  <si>
    <t>遗属人员生活补助</t>
  </si>
  <si>
    <t>死亡抚恤</t>
  </si>
  <si>
    <t>30305</t>
  </si>
  <si>
    <t>生活补助</t>
  </si>
  <si>
    <t>112社会保障缴费</t>
  </si>
  <si>
    <t>532327231100001154912</t>
  </si>
  <si>
    <t>机关事业单位职工职业年金记实缴费补助资金</t>
  </si>
  <si>
    <t>机关事业单位职业年金缴费支出</t>
  </si>
  <si>
    <t>30109</t>
  </si>
  <si>
    <t>职业年金缴费</t>
  </si>
  <si>
    <t>114对个人和家庭的补助</t>
  </si>
  <si>
    <t>532327231100001205591</t>
  </si>
  <si>
    <t>原兽医站解聘人员生活困难补助</t>
  </si>
  <si>
    <t>532327231100001204674</t>
  </si>
  <si>
    <t>驻村工作队员补助资金</t>
  </si>
  <si>
    <t>532327231100001092047</t>
  </si>
  <si>
    <t>“四美乡村”—生活甜美农业保险专项资金</t>
  </si>
  <si>
    <t>基础设施建设和经济发展</t>
  </si>
  <si>
    <t>30310</t>
  </si>
  <si>
    <t>个人农业生产补贴</t>
  </si>
  <si>
    <t>313 事业发展类</t>
  </si>
  <si>
    <t>532327231100001093154</t>
  </si>
  <si>
    <t>耕地非粮化调查专项资金</t>
  </si>
  <si>
    <t>30227</t>
  </si>
  <si>
    <t>委托业务费</t>
  </si>
  <si>
    <t>313事业发展类</t>
  </si>
  <si>
    <t>532327231100001688624</t>
  </si>
  <si>
    <t>能繁母牛保险及利息补贴资金</t>
  </si>
  <si>
    <t>311专项业务类</t>
  </si>
  <si>
    <t>532327221100001059577</t>
  </si>
  <si>
    <t xml:space="preserve">   农产品质量安全监管专项资金</t>
  </si>
  <si>
    <t>532327200000000017176</t>
  </si>
  <si>
    <t xml:space="preserve">   永仁县渔政监管执法及金沙江水域实施10年常年禁捕专项资金</t>
  </si>
  <si>
    <t>预算05-2表</t>
  </si>
  <si>
    <t>部门项目绩效目标表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</si>
  <si>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</si>
  <si>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</si>
  <si>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</si>
  <si>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</si>
  <si>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</si>
  <si>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</si>
  <si>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</si>
  <si>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</si>
  <si>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</si>
  <si>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农产品质量安全监管专项资金</t>
  </si>
  <si>
    <t>完成农产品例行监测180个，开展好仪器设备检定工作，做好农产品业务培训。</t>
  </si>
  <si>
    <t>产出指标</t>
  </si>
  <si>
    <t>数量指标</t>
  </si>
  <si>
    <t>完成农产品例行监测</t>
  </si>
  <si>
    <t>&gt;=</t>
  </si>
  <si>
    <t>180</t>
  </si>
  <si>
    <t>个</t>
  </si>
  <si>
    <t>定量指标</t>
  </si>
  <si>
    <t>完成180个农残定量定性检测，得分。</t>
  </si>
  <si>
    <t>质量指标</t>
  </si>
  <si>
    <t>农残检验合格率</t>
  </si>
  <si>
    <t>98</t>
  </si>
  <si>
    <t>%</t>
  </si>
  <si>
    <t>整体合格率达98.5得分。</t>
  </si>
  <si>
    <t>时效指标</t>
  </si>
  <si>
    <t>2023年</t>
  </si>
  <si>
    <t>成本指标</t>
  </si>
  <si>
    <t>每个样品检测成本</t>
  </si>
  <si>
    <t>&lt;=</t>
  </si>
  <si>
    <t>1200</t>
  </si>
  <si>
    <t>元</t>
  </si>
  <si>
    <t>超出计划金额，扣2分。</t>
  </si>
  <si>
    <t>效益指标</t>
  </si>
  <si>
    <t>经济效益指标</t>
  </si>
  <si>
    <t>通过农产品检验检测，提高绿色食品申报积极性</t>
  </si>
  <si>
    <t>10</t>
  </si>
  <si>
    <t>超额完成一个绿色食品申报，加1分。</t>
  </si>
  <si>
    <t>满意度指标</t>
  </si>
  <si>
    <t>服务对象满意度指标</t>
  </si>
  <si>
    <t>项目受益对象满意度</t>
  </si>
  <si>
    <t>90</t>
  </si>
  <si>
    <t>完成农产品质量安全检测和三品一标认证，满意度。</t>
  </si>
  <si>
    <t>2023年计划投保水稻1.5万亩、玉米8万亩、油菜0.3万亩、小麦0.12万亩、马铃薯0.06万亩；玉米繁制种0.02万亩；能繁母猪12000头、育肥猪60000头。</t>
  </si>
  <si>
    <t>政策宣传次数</t>
  </si>
  <si>
    <t>24</t>
  </si>
  <si>
    <t>次</t>
  </si>
  <si>
    <t>反映补助政策的宣传力度情况。即通过门户网站、报刊、通信、电视、户外广告等对补助政策进行宣传的次数。</t>
  </si>
  <si>
    <t>三大粮食作物投保覆盖率</t>
  </si>
  <si>
    <t>38</t>
  </si>
  <si>
    <t>水稻、玉米、小麦投保率</t>
  </si>
  <si>
    <t>养殖业投保覆盖数量</t>
  </si>
  <si>
    <t>20000</t>
  </si>
  <si>
    <t>头/只</t>
  </si>
  <si>
    <t>投保计划</t>
  </si>
  <si>
    <t>育肥猪保险覆盖率</t>
  </si>
  <si>
    <t>28</t>
  </si>
  <si>
    <t>补助事项公示度</t>
  </si>
  <si>
    <t>=</t>
  </si>
  <si>
    <t>100</t>
  </si>
  <si>
    <t>反映补助事项在特定办事大厅、官网、媒体或其他渠道按规定进行公示的情况。
补助事项公示度=按规定公布事项/按规定应公布事项*100%"</t>
  </si>
  <si>
    <t>绝对免赔额</t>
  </si>
  <si>
    <t>0</t>
  </si>
  <si>
    <t>年</t>
  </si>
  <si>
    <t>实施方案</t>
  </si>
  <si>
    <t>风险保障水平</t>
  </si>
  <si>
    <t>接近直接物化成本</t>
  </si>
  <si>
    <t>定性指标</t>
  </si>
  <si>
    <t>绩效目标</t>
  </si>
  <si>
    <t>理赔及时率</t>
  </si>
  <si>
    <t>反映发放单位及时发放补助资金的情况。
发放及时率=在时限内发放资金/应发放资金*100%"</t>
  </si>
  <si>
    <t>风险保障总额</t>
  </si>
  <si>
    <t>高于去年</t>
  </si>
  <si>
    <t>农业保险综合费用率</t>
  </si>
  <si>
    <t>20</t>
  </si>
  <si>
    <t>社会效益指标</t>
  </si>
  <si>
    <t>政策知晓率</t>
  </si>
  <si>
    <t>反映补助政策的宣传效果情况。
政策知晓率=调查中补助政策知晓人数/调查总人数*100%"</t>
  </si>
  <si>
    <t>经办机构县级分支机构覆盖率</t>
  </si>
  <si>
    <t>实施方案要求</t>
  </si>
  <si>
    <t>承保理赔公示率</t>
  </si>
  <si>
    <t>反映农业保险理赔公示程度</t>
  </si>
  <si>
    <t>参保农户满意度</t>
  </si>
  <si>
    <t>80</t>
  </si>
  <si>
    <t>反映获补助受益对象的满意程度。</t>
  </si>
  <si>
    <t>永仁县渔政监管执法及金沙江水域实施10年常年禁捕专项资金</t>
  </si>
  <si>
    <t>按照《中华人民共和国渔业法》《云南省渔业条例》《水产养殖质量安全管理规定》 （中华人民共和国农业部令第31号 ）《国务院关于印发中国水生生物资源养护行动纲要的通知》（国发〔2006〕9号）《水产养殖质量安全管理规定》《农业农村部关于长江流域重点水域禁捕范围和时间的通告》（农业农村部通告〔2019〕4号）《云南省人民政府办公厅关于加强长江水生生物保护工作的实施意见》（云政办发〔2019〕31号）规定：金沙江云南段重点水域实行常年禁捕。确保实现“四无、四清”工作目标，即做到无捕捞渔船、无捕捞网具、无捕捞渔民、无捕捞生产，实现清船、清网、清江、清湖。</t>
  </si>
  <si>
    <t>渔业考核产量</t>
  </si>
  <si>
    <t>745</t>
  </si>
  <si>
    <t>吨</t>
  </si>
  <si>
    <t>全县渔业产量745吨，渔业经济总产值1200万元。</t>
  </si>
  <si>
    <t>禁渔期内巡查次数</t>
  </si>
  <si>
    <t>全县水域渔政监管执法，县境内金沙江段水域全长27公里全面实现禁捕。集中渔政执法≧90次</t>
  </si>
  <si>
    <t>到2023年底，全县渔业经济稳定发展，完成上级下达的经济目标任务、江河水域巡查监管任务</t>
  </si>
  <si>
    <t>县级联合执法4次，巡江员每个月不少于8次巡江，</t>
  </si>
  <si>
    <t>县级各单位联合执法4次，每位巡江护渔员每月开展不能少于8次巡江，并附巡江水印相机照片和考勤表。</t>
  </si>
  <si>
    <t>到2035年，金沙江云南段生态环境明显改善，水生生物栖息生境得到全面保护，水生生物资源显著增长，水域生态功能有效恢复。</t>
  </si>
  <si>
    <t>水清，无捕捞人员，无网具，</t>
  </si>
  <si>
    <t>与沿江村民签订禁捕承诺书，生产用船安全责任书，做14块禁捕宣传牌。</t>
  </si>
  <si>
    <t>生态效益指标</t>
  </si>
  <si>
    <t>水清，水生微生物明显增多，渔多。生态环境得到明显提高。</t>
  </si>
  <si>
    <t>水清，无网具，无捕捞，</t>
  </si>
  <si>
    <t>服务对象</t>
  </si>
  <si>
    <t>沿江群众抽样问卷调查。</t>
  </si>
  <si>
    <t>耕地总面积279190.47亩非粮化情况调查，耕地农作物种植情况调查，可利用土地调查。通过调查，准确掌握各乡镇耕地粮食作物和经济作物种植情况，为产业结构优化调整提供科学依据。</t>
  </si>
  <si>
    <t>耕地非粮化、农作物种植情况、可利用土地调查面积</t>
  </si>
  <si>
    <t>279190.47</t>
  </si>
  <si>
    <t>亩</t>
  </si>
  <si>
    <t>第三次国土普查耕地面积。</t>
  </si>
  <si>
    <t>成果验收合格情况</t>
  </si>
  <si>
    <t>通过验收</t>
  </si>
  <si>
    <t>是</t>
  </si>
  <si>
    <t>调查的非粮化面积。</t>
  </si>
  <si>
    <t>完成时间</t>
  </si>
  <si>
    <t>2023年12月以前</t>
  </si>
  <si>
    <t>技术服务合同。</t>
  </si>
  <si>
    <t>每亩技术服务费</t>
  </si>
  <si>
    <t>元/亩</t>
  </si>
  <si>
    <t>询价价格。</t>
  </si>
  <si>
    <t>稳定粮食生产</t>
  </si>
  <si>
    <t>有效</t>
  </si>
  <si>
    <t>上级文件要求。</t>
  </si>
  <si>
    <t>维护社会稳定</t>
  </si>
  <si>
    <t>对生态环境有一定保护作用</t>
  </si>
  <si>
    <t>可持续影响指标</t>
  </si>
  <si>
    <t>持续保证粮食安全</t>
  </si>
  <si>
    <t>长期有效</t>
  </si>
  <si>
    <t>满意度</t>
  </si>
  <si>
    <t>2023年肉牛存栏6.9万头以上，出栏2.5万头以上。</t>
  </si>
  <si>
    <t>能繁母牛保险</t>
  </si>
  <si>
    <t>2000</t>
  </si>
  <si>
    <t>购买能繁母牛保险2000头。</t>
  </si>
  <si>
    <t>能繁母牛贷款</t>
  </si>
  <si>
    <t>开展能繁母牛贷款利息补贴3%，发放贷款5000万以上。</t>
  </si>
  <si>
    <t>能繁母牛保险数完成率</t>
  </si>
  <si>
    <t>能繁母牛贷款完成率</t>
  </si>
  <si>
    <t>发放能繁母牛贷款5000万以上。</t>
  </si>
  <si>
    <t>项目资金拨付率</t>
  </si>
  <si>
    <t>项目资金拨付率100%。</t>
  </si>
  <si>
    <t>150</t>
  </si>
  <si>
    <t>购买能繁母牛保险每头补助150元。</t>
  </si>
  <si>
    <t>能繁母牛贷款利息补贴</t>
  </si>
  <si>
    <t>开展能繁母牛贷款利息补贴3%。</t>
  </si>
  <si>
    <t>全县畜牧业总产值</t>
  </si>
  <si>
    <t>9</t>
  </si>
  <si>
    <t>亿元</t>
  </si>
  <si>
    <t>全县畜牧业总产值大于等于9亿元。</t>
  </si>
  <si>
    <t>资金使用重大违纪事项</t>
  </si>
  <si>
    <t>资金使用无重大违规违纪问题。</t>
  </si>
  <si>
    <t>规模养殖户畜禽粪污资源化利用率</t>
  </si>
  <si>
    <t>85</t>
  </si>
  <si>
    <t>规模养殖户畜禽粪污资源化利用率达85%以上。</t>
  </si>
  <si>
    <t>肉牛养殖逐年增长率</t>
  </si>
  <si>
    <t>肉牛养殖逐年增长率。</t>
  </si>
  <si>
    <t>项目实施补助对像满意度</t>
  </si>
  <si>
    <t>项目实施补助对像满意度大于等于80%。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</si>
  <si>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</si>
  <si>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</si>
  <si>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</si>
  <si>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</si>
  <si>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</si>
  <si>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</si>
  <si>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</si>
  <si>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</si>
  <si>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</si>
  <si>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</si>
  <si>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</si>
  <si>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</si>
  <si>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</si>
  <si>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</si>
  <si>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</si>
  <si>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</si>
  <si>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</si>
  <si>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</si>
  <si>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A02021103 LED显示屏</t>
  </si>
  <si>
    <t>台</t>
  </si>
  <si>
    <t>复印纸</t>
  </si>
  <si>
    <t>A05040101 复印纸</t>
  </si>
  <si>
    <t>件</t>
  </si>
  <si>
    <t>40</t>
  </si>
  <si>
    <t>台式计算机</t>
  </si>
  <si>
    <t>A02021104 液晶显示器</t>
  </si>
  <si>
    <t>A02021006 票据打印机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</si>
  <si>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</si>
  <si>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</si>
  <si>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</si>
  <si>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</si>
  <si>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</si>
  <si>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</si>
  <si>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</si>
  <si>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政府性
基金</t>
  </si>
  <si>
    <t>单位自筹</t>
  </si>
  <si>
    <t>备注：本表无数据，故公开空表。</t>
  </si>
  <si>
    <t>预算09-1表</t>
  </si>
  <si>
    <t>对下转移支付预算表</t>
  </si>
  <si>
    <t>单位名称（项目）</t>
  </si>
  <si>
    <t>地区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</si>
  <si>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</si>
  <si>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</si>
  <si>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</si>
  <si>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</si>
  <si>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</si>
  <si>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</si>
  <si>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</si>
  <si>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</si>
  <si>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</si>
  <si>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</si>
  <si>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</si>
  <si>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</si>
  <si>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</si>
  <si>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</si>
  <si>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</si>
  <si>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</si>
  <si>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</si>
  <si>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</si>
  <si>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</si>
  <si>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</si>
  <si>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</si>
  <si>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</si>
  <si>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</si>
  <si>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</si>
  <si>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</si>
  <si>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</si>
  <si>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</si>
  <si>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</si>
  <si>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</si>
  <si>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</si>
  <si>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通用设备</t>
  </si>
  <si>
    <t>办公设备 A02021103 LED显示屏</t>
  </si>
  <si>
    <t xml:space="preserve"> LED显示屏</t>
  </si>
  <si>
    <t>办公设备 A02021104 液晶显示器</t>
  </si>
  <si>
    <t>液晶显示器</t>
  </si>
  <si>
    <t>办公设备 A02021006 票据打印机</t>
  </si>
  <si>
    <t>票据打印机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</si>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</sst>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\ "/>
  </numFmts>
  <fonts count="70">
    <font>
      <sz val="9"/>
      <name val="Microsoft YaHei UI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黑体"/>
      <family val="3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</borders>
  <cellStyleXfs count="6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top"/>
      <protection locked="0"/>
    </xf>
  </cellStyleXfs>
  <cellXfs count="315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63" applyFont="1" applyFill="1" applyBorder="1" applyAlignment="1" applyProtection="1">
      <alignment/>
      <protection/>
    </xf>
    <xf numFmtId="49" fontId="56" fillId="0" borderId="0" xfId="63" applyNumberFormat="1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 horizontal="right" vertical="center"/>
      <protection locked="0"/>
    </xf>
    <xf numFmtId="0" fontId="57" fillId="0" borderId="0" xfId="63" applyFont="1" applyFill="1" applyBorder="1" applyAlignment="1" applyProtection="1">
      <alignment horizontal="center" vertical="center"/>
      <protection/>
    </xf>
    <xf numFmtId="0" fontId="58" fillId="0" borderId="0" xfId="63" applyFont="1" applyFill="1" applyBorder="1" applyAlignment="1" applyProtection="1">
      <alignment horizontal="left" vertical="center"/>
      <protection locked="0"/>
    </xf>
    <xf numFmtId="0" fontId="59" fillId="0" borderId="0" xfId="63" applyFont="1" applyFill="1" applyBorder="1" applyAlignment="1" applyProtection="1">
      <alignment horizontal="left" vertical="center"/>
      <protection/>
    </xf>
    <xf numFmtId="0" fontId="59" fillId="0" borderId="0" xfId="63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 horizontal="right"/>
      <protection locked="0"/>
    </xf>
    <xf numFmtId="0" fontId="59" fillId="0" borderId="9" xfId="63" applyFont="1" applyFill="1" applyBorder="1" applyAlignment="1" applyProtection="1">
      <alignment horizontal="center" vertical="center" wrapText="1"/>
      <protection locked="0"/>
    </xf>
    <xf numFmtId="0" fontId="59" fillId="0" borderId="9" xfId="63" applyFont="1" applyFill="1" applyBorder="1" applyAlignment="1" applyProtection="1">
      <alignment horizontal="center" vertical="center" wrapText="1"/>
      <protection/>
    </xf>
    <xf numFmtId="0" fontId="59" fillId="0" borderId="10" xfId="63" applyFont="1" applyFill="1" applyBorder="1" applyAlignment="1" applyProtection="1">
      <alignment horizontal="center" vertical="center"/>
      <protection/>
    </xf>
    <xf numFmtId="0" fontId="59" fillId="0" borderId="11" xfId="63" applyFont="1" applyFill="1" applyBorder="1" applyAlignment="1" applyProtection="1">
      <alignment horizontal="center" vertical="center"/>
      <protection/>
    </xf>
    <xf numFmtId="0" fontId="59" fillId="0" borderId="12" xfId="63" applyFont="1" applyFill="1" applyBorder="1" applyAlignment="1" applyProtection="1">
      <alignment horizontal="center" vertical="center"/>
      <protection/>
    </xf>
    <xf numFmtId="0" fontId="59" fillId="0" borderId="13" xfId="63" applyFont="1" applyFill="1" applyBorder="1" applyAlignment="1" applyProtection="1">
      <alignment horizontal="center" vertical="center" wrapText="1"/>
      <protection locked="0"/>
    </xf>
    <xf numFmtId="0" fontId="59" fillId="0" borderId="13" xfId="63" applyFont="1" applyFill="1" applyBorder="1" applyAlignment="1" applyProtection="1">
      <alignment horizontal="center" vertical="center" wrapText="1"/>
      <protection/>
    </xf>
    <xf numFmtId="0" fontId="59" fillId="0" borderId="9" xfId="63" applyFont="1" applyFill="1" applyBorder="1" applyAlignment="1" applyProtection="1">
      <alignment horizontal="center" vertical="center"/>
      <protection/>
    </xf>
    <xf numFmtId="0" fontId="59" fillId="0" borderId="14" xfId="63" applyFont="1" applyFill="1" applyBorder="1" applyAlignment="1" applyProtection="1">
      <alignment horizontal="center" vertical="center" wrapText="1"/>
      <protection locked="0"/>
    </xf>
    <xf numFmtId="0" fontId="59" fillId="0" borderId="14" xfId="63" applyFont="1" applyFill="1" applyBorder="1" applyAlignment="1" applyProtection="1">
      <alignment horizontal="center" vertical="center" wrapText="1"/>
      <protection/>
    </xf>
    <xf numFmtId="0" fontId="59" fillId="0" borderId="14" xfId="63" applyFont="1" applyFill="1" applyBorder="1" applyAlignment="1" applyProtection="1">
      <alignment horizontal="center" vertical="center"/>
      <protection/>
    </xf>
    <xf numFmtId="0" fontId="56" fillId="0" borderId="15" xfId="63" applyFont="1" applyFill="1" applyBorder="1" applyAlignment="1" applyProtection="1">
      <alignment horizontal="center" vertical="center"/>
      <protection/>
    </xf>
    <xf numFmtId="0" fontId="56" fillId="0" borderId="15" xfId="63" applyFont="1" applyFill="1" applyBorder="1" applyAlignment="1" applyProtection="1">
      <alignment horizontal="center" vertical="center"/>
      <protection locked="0"/>
    </xf>
    <xf numFmtId="0" fontId="7" fillId="0" borderId="15" xfId="63" applyFont="1" applyFill="1" applyBorder="1" applyAlignment="1" applyProtection="1">
      <alignment horizontal="left" vertical="center" wrapText="1"/>
      <protection locked="0"/>
    </xf>
    <xf numFmtId="0" fontId="58" fillId="0" borderId="15" xfId="63" applyFont="1" applyFill="1" applyBorder="1" applyAlignment="1" applyProtection="1">
      <alignment horizontal="left" vertical="center"/>
      <protection locked="0"/>
    </xf>
    <xf numFmtId="0" fontId="7" fillId="0" borderId="15" xfId="63" applyFont="1" applyFill="1" applyBorder="1" applyAlignment="1" applyProtection="1">
      <alignment horizontal="right" vertical="center" wrapText="1"/>
      <protection locked="0"/>
    </xf>
    <xf numFmtId="0" fontId="7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 applyProtection="1">
      <alignment horizontal="left" vertical="center" wrapText="1"/>
      <protection locked="0"/>
    </xf>
    <xf numFmtId="0" fontId="7" fillId="0" borderId="12" xfId="63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vertical="center"/>
      <protection/>
    </xf>
    <xf numFmtId="0" fontId="59" fillId="0" borderId="13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left" vertical="center" wrapText="1"/>
      <protection/>
    </xf>
    <xf numFmtId="0" fontId="7" fillId="0" borderId="15" xfId="63" applyFont="1" applyFill="1" applyBorder="1" applyAlignment="1" applyProtection="1">
      <alignment horizontal="right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 applyProtection="1">
      <alignment horizontal="left" vertical="center"/>
      <protection/>
    </xf>
    <xf numFmtId="0" fontId="7" fillId="0" borderId="12" xfId="63" applyFont="1" applyFill="1" applyBorder="1" applyAlignment="1" applyProtection="1">
      <alignment horizontal="left"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top"/>
      <protection locked="0"/>
    </xf>
    <xf numFmtId="0" fontId="58" fillId="0" borderId="0" xfId="63" applyFont="1" applyFill="1" applyBorder="1" applyAlignment="1" applyProtection="1">
      <alignment horizontal="right" vertical="center"/>
      <protection/>
    </xf>
    <xf numFmtId="0" fontId="60" fillId="0" borderId="0" xfId="63" applyFont="1" applyFill="1" applyBorder="1" applyAlignment="1" applyProtection="1">
      <alignment horizontal="center" vertical="center" wrapText="1"/>
      <protection/>
    </xf>
    <xf numFmtId="0" fontId="58" fillId="0" borderId="0" xfId="63" applyFont="1" applyFill="1" applyBorder="1" applyAlignment="1" applyProtection="1">
      <alignment horizontal="left" vertical="center"/>
      <protection/>
    </xf>
    <xf numFmtId="0" fontId="56" fillId="0" borderId="0" xfId="63" applyFont="1" applyFill="1" applyBorder="1" applyAlignment="1" applyProtection="1">
      <alignment horizontal="left" vertical="center"/>
      <protection/>
    </xf>
    <xf numFmtId="0" fontId="56" fillId="0" borderId="0" xfId="63" applyFont="1" applyFill="1" applyBorder="1" applyAlignment="1" applyProtection="1">
      <alignment vertical="center"/>
      <protection/>
    </xf>
    <xf numFmtId="0" fontId="59" fillId="0" borderId="10" xfId="63" applyFont="1" applyFill="1" applyBorder="1" applyAlignment="1" applyProtection="1">
      <alignment horizontal="center" vertical="center" wrapText="1"/>
      <protection/>
    </xf>
    <xf numFmtId="0" fontId="59" fillId="0" borderId="11" xfId="63" applyFont="1" applyFill="1" applyBorder="1" applyAlignment="1" applyProtection="1">
      <alignment horizontal="center" vertical="center" wrapText="1"/>
      <protection/>
    </xf>
    <xf numFmtId="0" fontId="59" fillId="0" borderId="12" xfId="63" applyFont="1" applyFill="1" applyBorder="1" applyAlignment="1" applyProtection="1">
      <alignment horizontal="center" vertical="center" wrapText="1"/>
      <protection/>
    </xf>
    <xf numFmtId="0" fontId="59" fillId="0" borderId="15" xfId="63" applyFont="1" applyFill="1" applyBorder="1" applyAlignment="1" applyProtection="1">
      <alignment horizontal="center" vertical="center" wrapText="1"/>
      <protection/>
    </xf>
    <xf numFmtId="0" fontId="58" fillId="0" borderId="9" xfId="63" applyFont="1" applyFill="1" applyBorder="1" applyAlignment="1" applyProtection="1">
      <alignment horizontal="center" vertical="center" wrapText="1"/>
      <protection/>
    </xf>
    <xf numFmtId="0" fontId="58" fillId="0" borderId="15" xfId="63" applyFont="1" applyFill="1" applyBorder="1" applyAlignment="1" applyProtection="1">
      <alignment vertical="center" wrapText="1"/>
      <protection/>
    </xf>
    <xf numFmtId="0" fontId="58" fillId="0" borderId="15" xfId="63" applyFont="1" applyFill="1" applyBorder="1" applyAlignment="1" applyProtection="1">
      <alignment horizontal="center" vertical="center" wrapText="1"/>
      <protection/>
    </xf>
    <xf numFmtId="43" fontId="58" fillId="0" borderId="15" xfId="63" applyNumberFormat="1" applyFont="1" applyFill="1" applyBorder="1" applyAlignment="1" applyProtection="1">
      <alignment horizontal="right" vertical="center"/>
      <protection/>
    </xf>
    <xf numFmtId="0" fontId="58" fillId="0" borderId="14" xfId="63" applyFont="1" applyFill="1" applyBorder="1" applyAlignment="1" applyProtection="1">
      <alignment horizontal="center" vertical="center" wrapText="1"/>
      <protection/>
    </xf>
    <xf numFmtId="0" fontId="61" fillId="0" borderId="15" xfId="63" applyFont="1" applyFill="1" applyBorder="1" applyAlignment="1" applyProtection="1">
      <alignment horizontal="left" vertical="center"/>
      <protection/>
    </xf>
    <xf numFmtId="0" fontId="58" fillId="0" borderId="12" xfId="63" applyFont="1" applyFill="1" applyBorder="1" applyAlignment="1" applyProtection="1">
      <alignment horizontal="center" vertical="center" wrapText="1"/>
      <protection/>
    </xf>
    <xf numFmtId="0" fontId="61" fillId="0" borderId="12" xfId="63" applyFont="1" applyFill="1" applyBorder="1" applyAlignment="1" applyProtection="1">
      <alignment horizontal="left" vertical="center"/>
      <protection/>
    </xf>
    <xf numFmtId="0" fontId="58" fillId="0" borderId="15" xfId="63" applyFont="1" applyFill="1" applyBorder="1" applyAlignment="1" applyProtection="1">
      <alignment horizontal="center" vertical="center" wrapText="1"/>
      <protection locked="0"/>
    </xf>
    <xf numFmtId="0" fontId="58" fillId="0" borderId="12" xfId="63" applyFont="1" applyFill="1" applyBorder="1" applyAlignment="1" applyProtection="1">
      <alignment vertical="center" wrapText="1"/>
      <protection locked="0"/>
    </xf>
    <xf numFmtId="43" fontId="58" fillId="0" borderId="15" xfId="63" applyNumberFormat="1" applyFont="1" applyFill="1" applyBorder="1" applyAlignment="1" applyProtection="1">
      <alignment horizontal="right" vertical="center"/>
      <protection locked="0"/>
    </xf>
    <xf numFmtId="0" fontId="60" fillId="0" borderId="0" xfId="63" applyFont="1" applyFill="1" applyBorder="1" applyAlignment="1" applyProtection="1">
      <alignment horizontal="center" vertical="center"/>
      <protection/>
    </xf>
    <xf numFmtId="0" fontId="57" fillId="0" borderId="0" xfId="63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left" vertical="center"/>
      <protection locked="0"/>
    </xf>
    <xf numFmtId="0" fontId="2" fillId="0" borderId="0" xfId="63" applyFont="1" applyFill="1" applyBorder="1" applyAlignment="1" applyProtection="1">
      <alignment vertical="center"/>
      <protection locked="0"/>
    </xf>
    <xf numFmtId="0" fontId="59" fillId="0" borderId="15" xfId="63" applyFont="1" applyFill="1" applyBorder="1" applyAlignment="1" applyProtection="1">
      <alignment horizontal="center" vertical="center"/>
      <protection locked="0"/>
    </xf>
    <xf numFmtId="0" fontId="58" fillId="0" borderId="15" xfId="63" applyFont="1" applyFill="1" applyBorder="1" applyAlignment="1" applyProtection="1">
      <alignment vertical="center"/>
      <protection locked="0"/>
    </xf>
    <xf numFmtId="0" fontId="58" fillId="0" borderId="15" xfId="63" applyFont="1" applyFill="1" applyBorder="1" applyAlignment="1" applyProtection="1">
      <alignment horizontal="center" vertical="center"/>
      <protection locked="0"/>
    </xf>
    <xf numFmtId="0" fontId="58" fillId="0" borderId="0" xfId="63" applyFont="1" applyFill="1" applyBorder="1" applyAlignment="1" applyProtection="1">
      <alignment horizontal="right" vertical="center"/>
      <protection locked="0"/>
    </xf>
    <xf numFmtId="0" fontId="56" fillId="0" borderId="0" xfId="63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left" vertical="center" wrapText="1"/>
      <protection/>
    </xf>
    <xf numFmtId="0" fontId="59" fillId="0" borderId="0" xfId="63" applyFont="1" applyFill="1" applyBorder="1" applyAlignment="1" applyProtection="1">
      <alignment wrapText="1"/>
      <protection/>
    </xf>
    <xf numFmtId="0" fontId="56" fillId="0" borderId="0" xfId="63" applyFont="1" applyFill="1" applyBorder="1" applyAlignment="1" applyProtection="1">
      <alignment horizontal="right" wrapText="1"/>
      <protection/>
    </xf>
    <xf numFmtId="0" fontId="2" fillId="0" borderId="0" xfId="63" applyFont="1" applyFill="1" applyBorder="1" applyAlignment="1" applyProtection="1">
      <alignment wrapText="1"/>
      <protection/>
    </xf>
    <xf numFmtId="0" fontId="59" fillId="0" borderId="16" xfId="63" applyFont="1" applyFill="1" applyBorder="1" applyAlignment="1" applyProtection="1">
      <alignment horizontal="center" vertical="center" wrapText="1"/>
      <protection/>
    </xf>
    <xf numFmtId="0" fontId="1" fillId="0" borderId="14" xfId="63" applyFont="1" applyFill="1" applyBorder="1" applyAlignment="1" applyProtection="1">
      <alignment horizontal="center" vertical="center"/>
      <protection/>
    </xf>
    <xf numFmtId="0" fontId="1" fillId="0" borderId="17" xfId="63" applyFont="1" applyFill="1" applyBorder="1" applyAlignment="1" applyProtection="1">
      <alignment horizontal="center" vertical="center"/>
      <protection/>
    </xf>
    <xf numFmtId="0" fontId="59" fillId="0" borderId="15" xfId="63" applyFont="1" applyFill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right" vertical="center"/>
      <protection locked="0"/>
    </xf>
    <xf numFmtId="0" fontId="7" fillId="0" borderId="10" xfId="63" applyFont="1" applyFill="1" applyBorder="1" applyAlignment="1" applyProtection="1">
      <alignment horizontal="right" vertical="center"/>
      <protection locked="0"/>
    </xf>
    <xf numFmtId="0" fontId="7" fillId="0" borderId="15" xfId="63" applyFont="1" applyFill="1" applyBorder="1" applyAlignment="1" applyProtection="1">
      <alignment horizontal="center" vertical="center" wrapText="1"/>
      <protection locked="0"/>
    </xf>
    <xf numFmtId="0" fontId="58" fillId="0" borderId="0" xfId="63" applyFont="1" applyFill="1" applyBorder="1" applyAlignment="1" applyProtection="1">
      <alignment horizontal="right"/>
      <protection locked="0"/>
    </xf>
    <xf numFmtId="0" fontId="1" fillId="0" borderId="15" xfId="63" applyFont="1" applyFill="1" applyBorder="1" applyAlignment="1" applyProtection="1">
      <alignment horizontal="center" vertical="center"/>
      <protection/>
    </xf>
    <xf numFmtId="0" fontId="56" fillId="0" borderId="0" xfId="63" applyFont="1" applyFill="1" applyBorder="1" applyAlignment="1" applyProtection="1">
      <alignment wrapText="1"/>
      <protection/>
    </xf>
    <xf numFmtId="0" fontId="56" fillId="0" borderId="0" xfId="63" applyFont="1" applyFill="1" applyBorder="1" applyAlignment="1" applyProtection="1">
      <alignment/>
      <protection locked="0"/>
    </xf>
    <xf numFmtId="0" fontId="57" fillId="0" borderId="0" xfId="63" applyFont="1" applyFill="1" applyBorder="1" applyAlignment="1" applyProtection="1">
      <alignment horizontal="center" vertical="center" wrapText="1"/>
      <protection/>
    </xf>
    <xf numFmtId="0" fontId="59" fillId="0" borderId="0" xfId="63" applyFont="1" applyFill="1" applyBorder="1" applyAlignment="1" applyProtection="1">
      <alignment/>
      <protection locked="0"/>
    </xf>
    <xf numFmtId="0" fontId="59" fillId="0" borderId="18" xfId="63" applyFont="1" applyFill="1" applyBorder="1" applyAlignment="1" applyProtection="1">
      <alignment horizontal="center" vertical="center" wrapText="1"/>
      <protection/>
    </xf>
    <xf numFmtId="0" fontId="59" fillId="0" borderId="18" xfId="63" applyFont="1" applyFill="1" applyBorder="1" applyAlignment="1" applyProtection="1">
      <alignment horizontal="center" vertical="center" wrapText="1"/>
      <protection locked="0"/>
    </xf>
    <xf numFmtId="0" fontId="59" fillId="0" borderId="19" xfId="63" applyFont="1" applyFill="1" applyBorder="1" applyAlignment="1" applyProtection="1">
      <alignment horizontal="center" vertical="center" wrapText="1"/>
      <protection/>
    </xf>
    <xf numFmtId="0" fontId="1" fillId="0" borderId="19" xfId="63" applyFont="1" applyFill="1" applyBorder="1" applyAlignment="1" applyProtection="1">
      <alignment horizontal="center" vertical="center" wrapText="1"/>
      <protection locked="0"/>
    </xf>
    <xf numFmtId="0" fontId="59" fillId="0" borderId="17" xfId="63" applyFont="1" applyFill="1" applyBorder="1" applyAlignment="1" applyProtection="1">
      <alignment horizontal="center" vertical="center" wrapText="1"/>
      <protection/>
    </xf>
    <xf numFmtId="0" fontId="59" fillId="0" borderId="17" xfId="63" applyFont="1" applyFill="1" applyBorder="1" applyAlignment="1" applyProtection="1">
      <alignment horizontal="center" vertical="center" wrapText="1"/>
      <protection locked="0"/>
    </xf>
    <xf numFmtId="0" fontId="59" fillId="0" borderId="17" xfId="63" applyFont="1" applyFill="1" applyBorder="1" applyAlignment="1" applyProtection="1">
      <alignment horizontal="center" vertical="center"/>
      <protection/>
    </xf>
    <xf numFmtId="0" fontId="58" fillId="0" borderId="14" xfId="63" applyFont="1" applyFill="1" applyBorder="1" applyAlignment="1" applyProtection="1">
      <alignment horizontal="left" vertical="center" wrapText="1"/>
      <protection/>
    </xf>
    <xf numFmtId="0" fontId="58" fillId="0" borderId="17" xfId="63" applyFont="1" applyFill="1" applyBorder="1" applyAlignment="1" applyProtection="1">
      <alignment horizontal="left" vertical="center" wrapText="1"/>
      <protection/>
    </xf>
    <xf numFmtId="0" fontId="58" fillId="0" borderId="17" xfId="63" applyFont="1" applyFill="1" applyBorder="1" applyAlignment="1" applyProtection="1">
      <alignment horizontal="right" vertical="center"/>
      <protection locked="0"/>
    </xf>
    <xf numFmtId="0" fontId="58" fillId="0" borderId="17" xfId="63" applyFont="1" applyFill="1" applyBorder="1" applyAlignment="1" applyProtection="1">
      <alignment horizontal="left" vertical="center" wrapText="1"/>
      <protection locked="0"/>
    </xf>
    <xf numFmtId="0" fontId="58" fillId="0" borderId="17" xfId="63" applyFont="1" applyFill="1" applyBorder="1" applyAlignment="1" applyProtection="1">
      <alignment horizontal="right" vertical="center"/>
      <protection/>
    </xf>
    <xf numFmtId="0" fontId="58" fillId="0" borderId="20" xfId="63" applyFont="1" applyFill="1" applyBorder="1" applyAlignment="1" applyProtection="1">
      <alignment horizontal="center" vertical="center"/>
      <protection/>
    </xf>
    <xf numFmtId="0" fontId="58" fillId="0" borderId="21" xfId="63" applyFont="1" applyFill="1" applyBorder="1" applyAlignment="1" applyProtection="1">
      <alignment horizontal="left" vertical="center"/>
      <protection/>
    </xf>
    <xf numFmtId="0" fontId="58" fillId="0" borderId="17" xfId="63" applyFont="1" applyFill="1" applyBorder="1" applyAlignment="1" applyProtection="1">
      <alignment horizontal="left" vertical="center"/>
      <protection/>
    </xf>
    <xf numFmtId="0" fontId="7" fillId="0" borderId="0" xfId="63" applyFont="1" applyFill="1" applyBorder="1" applyAlignment="1" applyProtection="1">
      <alignment vertical="top" wrapText="1"/>
      <protection locked="0"/>
    </xf>
    <xf numFmtId="0" fontId="58" fillId="0" borderId="0" xfId="63" applyFont="1" applyFill="1" applyBorder="1" applyAlignment="1" applyProtection="1">
      <alignment horizontal="right" vertical="center" wrapText="1"/>
      <protection locked="0"/>
    </xf>
    <xf numFmtId="0" fontId="57" fillId="0" borderId="0" xfId="63" applyFont="1" applyFill="1" applyBorder="1" applyAlignment="1" applyProtection="1">
      <alignment horizontal="center" vertical="center" wrapText="1"/>
      <protection locked="0"/>
    </xf>
    <xf numFmtId="0" fontId="58" fillId="0" borderId="0" xfId="63" applyFont="1" applyFill="1" applyBorder="1" applyAlignment="1" applyProtection="1">
      <alignment horizontal="right" wrapText="1"/>
      <protection locked="0"/>
    </xf>
    <xf numFmtId="0" fontId="59" fillId="0" borderId="11" xfId="63" applyFont="1" applyFill="1" applyBorder="1" applyAlignment="1" applyProtection="1">
      <alignment horizontal="center" vertical="center" wrapText="1"/>
      <protection locked="0"/>
    </xf>
    <xf numFmtId="0" fontId="59" fillId="0" borderId="11" xfId="63" applyFont="1" applyFill="1" applyBorder="1" applyAlignment="1" applyProtection="1">
      <alignment horizontal="center" vertical="center"/>
      <protection locked="0"/>
    </xf>
    <xf numFmtId="0" fontId="59" fillId="0" borderId="21" xfId="63" applyFont="1" applyFill="1" applyBorder="1" applyAlignment="1" applyProtection="1">
      <alignment horizontal="center" vertical="center" wrapText="1"/>
      <protection/>
    </xf>
    <xf numFmtId="0" fontId="1" fillId="0" borderId="21" xfId="63" applyFont="1" applyFill="1" applyBorder="1" applyAlignment="1" applyProtection="1">
      <alignment horizontal="center" vertical="center"/>
      <protection locked="0"/>
    </xf>
    <xf numFmtId="0" fontId="1" fillId="0" borderId="21" xfId="63" applyFont="1" applyFill="1" applyBorder="1" applyAlignment="1" applyProtection="1">
      <alignment horizontal="center" vertical="center" wrapText="1"/>
      <protection locked="0"/>
    </xf>
    <xf numFmtId="0" fontId="59" fillId="0" borderId="15" xfId="63" applyFont="1" applyFill="1" applyBorder="1" applyAlignment="1" applyProtection="1">
      <alignment horizontal="center" vertical="center" wrapText="1"/>
      <protection locked="0"/>
    </xf>
    <xf numFmtId="0" fontId="58" fillId="0" borderId="0" xfId="63" applyFont="1" applyFill="1" applyBorder="1" applyAlignment="1" applyProtection="1">
      <alignment horizontal="right" vertical="center" wrapText="1"/>
      <protection/>
    </xf>
    <xf numFmtId="0" fontId="58" fillId="0" borderId="0" xfId="63" applyFont="1" applyFill="1" applyBorder="1" applyAlignment="1" applyProtection="1">
      <alignment horizontal="right" wrapText="1"/>
      <protection/>
    </xf>
    <xf numFmtId="0" fontId="58" fillId="0" borderId="0" xfId="63" applyFont="1" applyFill="1" applyBorder="1" applyAlignment="1" applyProtection="1">
      <alignment horizontal="left" vertical="center"/>
      <protection/>
    </xf>
    <xf numFmtId="0" fontId="59" fillId="33" borderId="22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 locked="0"/>
    </xf>
    <xf numFmtId="0" fontId="59" fillId="33" borderId="23" xfId="63" applyFont="1" applyFill="1" applyBorder="1" applyAlignment="1" applyProtection="1">
      <alignment horizontal="center" vertical="center"/>
      <protection/>
    </xf>
    <xf numFmtId="0" fontId="59" fillId="0" borderId="24" xfId="63" applyFont="1" applyFill="1" applyBorder="1" applyAlignment="1" applyProtection="1">
      <alignment horizontal="center" vertical="center"/>
      <protection/>
    </xf>
    <xf numFmtId="0" fontId="59" fillId="33" borderId="25" xfId="63" applyFont="1" applyFill="1" applyBorder="1" applyAlignment="1" applyProtection="1">
      <alignment horizontal="center" vertical="center" wrapText="1"/>
      <protection locked="0"/>
    </xf>
    <xf numFmtId="0" fontId="59" fillId="33" borderId="25" xfId="63" applyFont="1" applyFill="1" applyBorder="1" applyAlignment="1" applyProtection="1">
      <alignment horizontal="center" vertical="center"/>
      <protection locked="0"/>
    </xf>
    <xf numFmtId="0" fontId="59" fillId="33" borderId="26" xfId="63" applyFont="1" applyFill="1" applyBorder="1" applyAlignment="1" applyProtection="1">
      <alignment horizontal="center" vertical="center" wrapText="1"/>
      <protection locked="0"/>
    </xf>
    <xf numFmtId="0" fontId="59" fillId="0" borderId="26" xfId="63" applyFont="1" applyFill="1" applyBorder="1" applyAlignment="1" applyProtection="1">
      <alignment horizontal="center" vertical="center"/>
      <protection locked="0"/>
    </xf>
    <xf numFmtId="0" fontId="59" fillId="33" borderId="15" xfId="63" applyFont="1" applyFill="1" applyBorder="1" applyAlignment="1" applyProtection="1">
      <alignment horizontal="center" vertical="center" wrapText="1"/>
      <protection locked="0"/>
    </xf>
    <xf numFmtId="0" fontId="59" fillId="0" borderId="15" xfId="63" applyFont="1" applyFill="1" applyBorder="1" applyAlignment="1" applyProtection="1">
      <alignment horizontal="center" vertical="center"/>
      <protection locked="0"/>
    </xf>
    <xf numFmtId="0" fontId="58" fillId="0" borderId="9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left" vertical="center"/>
      <protection/>
    </xf>
    <xf numFmtId="0" fontId="58" fillId="0" borderId="15" xfId="63" applyFont="1" applyFill="1" applyBorder="1" applyAlignment="1" applyProtection="1">
      <alignment horizontal="center" vertical="center"/>
      <protection/>
    </xf>
    <xf numFmtId="4" fontId="58" fillId="0" borderId="15" xfId="63" applyNumberFormat="1" applyFont="1" applyFill="1" applyBorder="1" applyAlignment="1" applyProtection="1">
      <alignment horizontal="right" vertical="center"/>
      <protection locked="0"/>
    </xf>
    <xf numFmtId="4" fontId="58" fillId="0" borderId="15" xfId="63" applyNumberFormat="1" applyFont="1" applyFill="1" applyBorder="1" applyAlignment="1" applyProtection="1">
      <alignment horizontal="right" vertical="center"/>
      <protection/>
    </xf>
    <xf numFmtId="0" fontId="58" fillId="0" borderId="13" xfId="63" applyFont="1" applyFill="1" applyBorder="1" applyAlignment="1" applyProtection="1">
      <alignment horizontal="center" vertical="center"/>
      <protection/>
    </xf>
    <xf numFmtId="0" fontId="58" fillId="0" borderId="14" xfId="63" applyFont="1" applyFill="1" applyBorder="1" applyAlignment="1" applyProtection="1">
      <alignment horizontal="center" vertical="center"/>
      <protection/>
    </xf>
    <xf numFmtId="0" fontId="58" fillId="33" borderId="23" xfId="63" applyFont="1" applyFill="1" applyBorder="1" applyAlignment="1" applyProtection="1">
      <alignment horizontal="center" vertical="center"/>
      <protection/>
    </xf>
    <xf numFmtId="0" fontId="58" fillId="33" borderId="24" xfId="63" applyFont="1" applyFill="1" applyBorder="1" applyAlignment="1" applyProtection="1">
      <alignment horizontal="left" vertical="center"/>
      <protection/>
    </xf>
    <xf numFmtId="0" fontId="58" fillId="0" borderId="24" xfId="63" applyFont="1" applyFill="1" applyBorder="1" applyAlignment="1" applyProtection="1">
      <alignment horizontal="center" vertical="center"/>
      <protection/>
    </xf>
    <xf numFmtId="0" fontId="58" fillId="33" borderId="27" xfId="63" applyFont="1" applyFill="1" applyBorder="1" applyAlignment="1" applyProtection="1">
      <alignment horizontal="center" vertical="center"/>
      <protection/>
    </xf>
    <xf numFmtId="0" fontId="1" fillId="0" borderId="24" xfId="63" applyFont="1" applyFill="1" applyBorder="1" applyAlignment="1" applyProtection="1">
      <alignment horizontal="center" vertical="center"/>
      <protection locked="0"/>
    </xf>
    <xf numFmtId="0" fontId="59" fillId="33" borderId="28" xfId="63" applyFont="1" applyFill="1" applyBorder="1" applyAlignment="1" applyProtection="1">
      <alignment horizontal="center" vertical="center" wrapText="1"/>
      <protection locked="0"/>
    </xf>
    <xf numFmtId="0" fontId="59" fillId="33" borderId="23" xfId="63" applyFont="1" applyFill="1" applyBorder="1" applyAlignment="1" applyProtection="1">
      <alignment horizontal="center" vertical="center" wrapText="1"/>
      <protection locked="0"/>
    </xf>
    <xf numFmtId="0" fontId="59" fillId="33" borderId="29" xfId="63" applyFont="1" applyFill="1" applyBorder="1" applyAlignment="1" applyProtection="1">
      <alignment horizontal="center" vertical="center" wrapText="1"/>
      <protection locked="0"/>
    </xf>
    <xf numFmtId="4" fontId="58" fillId="0" borderId="23" xfId="63" applyNumberFormat="1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right"/>
      <protection/>
    </xf>
    <xf numFmtId="0" fontId="59" fillId="33" borderId="27" xfId="63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Border="1" applyAlignment="1" applyProtection="1">
      <alignment/>
      <protection/>
    </xf>
    <xf numFmtId="0" fontId="62" fillId="0" borderId="0" xfId="63" applyFont="1" applyFill="1" applyBorder="1" applyAlignment="1" applyProtection="1">
      <alignment horizontal="right"/>
      <protection locked="0"/>
    </xf>
    <xf numFmtId="49" fontId="62" fillId="0" borderId="0" xfId="63" applyNumberFormat="1" applyFont="1" applyFill="1" applyBorder="1" applyAlignment="1" applyProtection="1">
      <alignment/>
      <protection locked="0"/>
    </xf>
    <xf numFmtId="0" fontId="56" fillId="0" borderId="0" xfId="63" applyFont="1" applyFill="1" applyBorder="1" applyAlignment="1" applyProtection="1">
      <alignment horizontal="right"/>
      <protection/>
    </xf>
    <xf numFmtId="0" fontId="63" fillId="0" borderId="0" xfId="63" applyFont="1" applyFill="1" applyBorder="1" applyAlignment="1" applyProtection="1">
      <alignment horizontal="center" vertical="center" wrapText="1"/>
      <protection locked="0"/>
    </xf>
    <xf numFmtId="0" fontId="63" fillId="0" borderId="0" xfId="63" applyFont="1" applyFill="1" applyBorder="1" applyAlignment="1" applyProtection="1">
      <alignment horizontal="center" vertical="center"/>
      <protection locked="0"/>
    </xf>
    <xf numFmtId="0" fontId="63" fillId="0" borderId="0" xfId="63" applyFont="1" applyFill="1" applyBorder="1" applyAlignment="1" applyProtection="1">
      <alignment horizontal="center" vertical="center"/>
      <protection/>
    </xf>
    <xf numFmtId="0" fontId="59" fillId="0" borderId="22" xfId="63" applyFont="1" applyFill="1" applyBorder="1" applyAlignment="1" applyProtection="1">
      <alignment horizontal="center" vertical="center"/>
      <protection/>
    </xf>
    <xf numFmtId="49" fontId="59" fillId="0" borderId="22" xfId="63" applyNumberFormat="1" applyFont="1" applyFill="1" applyBorder="1" applyAlignment="1" applyProtection="1">
      <alignment horizontal="center" vertical="center" wrapText="1"/>
      <protection/>
    </xf>
    <xf numFmtId="0" fontId="59" fillId="0" borderId="23" xfId="63" applyFont="1" applyFill="1" applyBorder="1" applyAlignment="1" applyProtection="1">
      <alignment horizontal="center" vertical="center"/>
      <protection/>
    </xf>
    <xf numFmtId="0" fontId="59" fillId="0" borderId="27" xfId="63" applyFont="1" applyFill="1" applyBorder="1" applyAlignment="1" applyProtection="1">
      <alignment horizontal="center" vertical="center"/>
      <protection/>
    </xf>
    <xf numFmtId="0" fontId="59" fillId="0" borderId="25" xfId="63" applyFont="1" applyFill="1" applyBorder="1" applyAlignment="1" applyProtection="1">
      <alignment horizontal="center" vertical="center"/>
      <protection/>
    </xf>
    <xf numFmtId="49" fontId="59" fillId="0" borderId="25" xfId="63" applyNumberFormat="1" applyFont="1" applyFill="1" applyBorder="1" applyAlignment="1" applyProtection="1">
      <alignment horizontal="center" vertical="center" wrapText="1"/>
      <protection/>
    </xf>
    <xf numFmtId="0" fontId="59" fillId="0" borderId="30" xfId="63" applyFont="1" applyFill="1" applyBorder="1" applyAlignment="1" applyProtection="1">
      <alignment horizontal="center" vertical="center"/>
      <protection/>
    </xf>
    <xf numFmtId="0" fontId="59" fillId="0" borderId="31" xfId="63" applyFont="1" applyFill="1" applyBorder="1" applyAlignment="1" applyProtection="1">
      <alignment horizontal="center" vertical="center"/>
      <protection/>
    </xf>
    <xf numFmtId="0" fontId="59" fillId="0" borderId="15" xfId="63" applyFont="1" applyFill="1" applyBorder="1" applyAlignment="1" applyProtection="1">
      <alignment horizontal="center" vertical="center"/>
      <protection/>
    </xf>
    <xf numFmtId="49" fontId="59" fillId="0" borderId="15" xfId="63" applyNumberFormat="1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 applyProtection="1">
      <alignment/>
      <protection/>
    </xf>
    <xf numFmtId="0" fontId="58" fillId="0" borderId="15" xfId="63" applyFont="1" applyFill="1" applyBorder="1" applyAlignment="1" applyProtection="1">
      <alignment vertical="center" wrapText="1"/>
      <protection/>
    </xf>
    <xf numFmtId="4" fontId="58" fillId="0" borderId="15" xfId="63" applyNumberFormat="1" applyFont="1" applyFill="1" applyBorder="1" applyAlignment="1" applyProtection="1">
      <alignment vertical="center"/>
      <protection locked="0"/>
    </xf>
    <xf numFmtId="0" fontId="7" fillId="0" borderId="23" xfId="63" applyFont="1" applyFill="1" applyBorder="1" applyAlignment="1" applyProtection="1">
      <alignment horizontal="center" vertical="center"/>
      <protection/>
    </xf>
    <xf numFmtId="49" fontId="58" fillId="0" borderId="24" xfId="63" applyNumberFormat="1" applyFont="1" applyFill="1" applyBorder="1" applyAlignment="1" applyProtection="1">
      <alignment horizontal="center" vertical="center"/>
      <protection/>
    </xf>
    <xf numFmtId="0" fontId="7" fillId="0" borderId="27" xfId="63" applyFont="1" applyFill="1" applyBorder="1" applyAlignment="1" applyProtection="1">
      <alignment horizontal="center" vertical="center"/>
      <protection/>
    </xf>
    <xf numFmtId="0" fontId="59" fillId="0" borderId="9" xfId="63" applyFont="1" applyFill="1" applyBorder="1" applyAlignment="1" applyProtection="1">
      <alignment horizontal="center" vertical="center" wrapText="1"/>
      <protection/>
    </xf>
    <xf numFmtId="0" fontId="59" fillId="0" borderId="9" xfId="63" applyFont="1" applyFill="1" applyBorder="1" applyAlignment="1" applyProtection="1">
      <alignment horizontal="center" vertical="center"/>
      <protection locked="0"/>
    </xf>
    <xf numFmtId="0" fontId="59" fillId="0" borderId="32" xfId="63" applyFont="1" applyFill="1" applyBorder="1" applyAlignment="1" applyProtection="1">
      <alignment horizontal="center" vertical="center"/>
      <protection/>
    </xf>
    <xf numFmtId="0" fontId="59" fillId="0" borderId="32" xfId="63" applyFont="1" applyFill="1" applyBorder="1" applyAlignment="1" applyProtection="1">
      <alignment horizontal="center" vertical="center"/>
      <protection locked="0"/>
    </xf>
    <xf numFmtId="0" fontId="59" fillId="0" borderId="32" xfId="63" applyFont="1" applyFill="1" applyBorder="1" applyAlignment="1" applyProtection="1">
      <alignment horizontal="center" vertical="center" wrapText="1"/>
      <protection/>
    </xf>
    <xf numFmtId="0" fontId="58" fillId="0" borderId="32" xfId="63" applyFont="1" applyFill="1" applyBorder="1" applyAlignment="1" applyProtection="1">
      <alignment horizontal="left" vertical="center" wrapText="1"/>
      <protection/>
    </xf>
    <xf numFmtId="0" fontId="58" fillId="0" borderId="32" xfId="63" applyFont="1" applyFill="1" applyBorder="1" applyAlignment="1" applyProtection="1">
      <alignment horizontal="center" vertical="center" wrapText="1"/>
      <protection locked="0"/>
    </xf>
    <xf numFmtId="0" fontId="58" fillId="0" borderId="32" xfId="63" applyFont="1" applyFill="1" applyBorder="1" applyAlignment="1" applyProtection="1">
      <alignment horizontal="center" vertical="center" wrapText="1"/>
      <protection/>
    </xf>
    <xf numFmtId="0" fontId="58" fillId="0" borderId="32" xfId="63" applyFont="1" applyFill="1" applyBorder="1" applyAlignment="1" applyProtection="1">
      <alignment horizontal="center" vertical="center"/>
      <protection/>
    </xf>
    <xf numFmtId="0" fontId="58" fillId="0" borderId="32" xfId="63" applyFont="1" applyFill="1" applyBorder="1" applyAlignment="1" applyProtection="1">
      <alignment horizontal="left" vertical="center"/>
      <protection/>
    </xf>
    <xf numFmtId="0" fontId="58" fillId="0" borderId="32" xfId="63" applyFont="1" applyFill="1" applyBorder="1" applyAlignment="1" applyProtection="1">
      <alignment horizontal="left" vertical="center" wrapText="1"/>
      <protection/>
    </xf>
    <xf numFmtId="0" fontId="58" fillId="0" borderId="32" xfId="63" applyFont="1" applyFill="1" applyBorder="1" applyAlignment="1" applyProtection="1">
      <alignment horizontal="center" vertical="center"/>
      <protection locked="0"/>
    </xf>
    <xf numFmtId="0" fontId="58" fillId="0" borderId="32" xfId="63" applyFont="1" applyFill="1" applyBorder="1" applyAlignment="1" applyProtection="1">
      <alignment horizontal="center" vertical="center"/>
      <protection/>
    </xf>
    <xf numFmtId="0" fontId="58" fillId="0" borderId="32" xfId="63" applyFont="1" applyFill="1" applyBorder="1" applyAlignment="1" applyProtection="1">
      <alignment horizontal="left" vertical="center" wrapText="1"/>
      <protection locked="0"/>
    </xf>
    <xf numFmtId="0" fontId="2" fillId="0" borderId="0" xfId="63" applyFont="1" applyFill="1" applyBorder="1" applyAlignment="1" applyProtection="1">
      <alignment vertical="top"/>
      <protection/>
    </xf>
    <xf numFmtId="0" fontId="56" fillId="0" borderId="15" xfId="63" applyFont="1" applyFill="1" applyBorder="1" applyAlignment="1" applyProtection="1">
      <alignment horizontal="left" vertical="center"/>
      <protection/>
    </xf>
    <xf numFmtId="0" fontId="7" fillId="0" borderId="15" xfId="63" applyFont="1" applyFill="1" applyBorder="1" applyAlignment="1" applyProtection="1">
      <alignment horizontal="left" vertical="center" wrapText="1"/>
      <protection locked="0"/>
    </xf>
    <xf numFmtId="0" fontId="58" fillId="0" borderId="15" xfId="63" applyFont="1" applyFill="1" applyBorder="1" applyAlignment="1" applyProtection="1">
      <alignment horizontal="left" vertical="center"/>
      <protection/>
    </xf>
    <xf numFmtId="0" fontId="2" fillId="0" borderId="15" xfId="63" applyFont="1" applyFill="1" applyBorder="1" applyAlignment="1" applyProtection="1">
      <alignment horizontal="left" vertical="center" wrapText="1"/>
      <protection locked="0"/>
    </xf>
    <xf numFmtId="0" fontId="2" fillId="0" borderId="15" xfId="63" applyFont="1" applyFill="1" applyBorder="1" applyAlignment="1" applyProtection="1">
      <alignment horizontal="left" vertical="center" wrapText="1"/>
      <protection/>
    </xf>
    <xf numFmtId="0" fontId="7" fillId="0" borderId="15" xfId="63" applyFont="1" applyFill="1" applyBorder="1" applyAlignment="1" applyProtection="1">
      <alignment horizontal="left" vertical="center" wrapText="1"/>
      <protection/>
    </xf>
    <xf numFmtId="0" fontId="58" fillId="0" borderId="15" xfId="63" applyFont="1" applyFill="1" applyBorder="1" applyAlignment="1" applyProtection="1">
      <alignment horizontal="left" vertical="center" wrapText="1"/>
      <protection/>
    </xf>
    <xf numFmtId="0" fontId="2" fillId="0" borderId="15" xfId="63" applyFont="1" applyFill="1" applyBorder="1" applyAlignment="1" applyProtection="1">
      <alignment vertical="center"/>
      <protection/>
    </xf>
    <xf numFmtId="0" fontId="2" fillId="0" borderId="15" xfId="63" applyFont="1" applyFill="1" applyBorder="1" applyAlignment="1" applyProtection="1">
      <alignment horizontal="left" vertical="center"/>
      <protection/>
    </xf>
    <xf numFmtId="0" fontId="7" fillId="0" borderId="23" xfId="63" applyFont="1" applyFill="1" applyBorder="1" applyAlignment="1" applyProtection="1">
      <alignment horizontal="center" vertical="center" wrapText="1"/>
      <protection locked="0"/>
    </xf>
    <xf numFmtId="0" fontId="7" fillId="0" borderId="24" xfId="63" applyFont="1" applyFill="1" applyBorder="1" applyAlignment="1" applyProtection="1">
      <alignment horizontal="left" vertical="center"/>
      <protection/>
    </xf>
    <xf numFmtId="0" fontId="7" fillId="0" borderId="27" xfId="63" applyFont="1" applyFill="1" applyBorder="1" applyAlignment="1" applyProtection="1">
      <alignment horizontal="left" vertical="center"/>
      <protection/>
    </xf>
    <xf numFmtId="0" fontId="59" fillId="0" borderId="16" xfId="63" applyFont="1" applyFill="1" applyBorder="1" applyAlignment="1" applyProtection="1">
      <alignment horizontal="center" vertical="center"/>
      <protection/>
    </xf>
    <xf numFmtId="0" fontId="59" fillId="0" borderId="18" xfId="63" applyFont="1" applyFill="1" applyBorder="1" applyAlignment="1" applyProtection="1">
      <alignment horizontal="center" vertical="center"/>
      <protection/>
    </xf>
    <xf numFmtId="0" fontId="59" fillId="0" borderId="20" xfId="63" applyFont="1" applyFill="1" applyBorder="1" applyAlignment="1" applyProtection="1">
      <alignment horizontal="center" vertical="center" wrapText="1"/>
      <protection locked="0"/>
    </xf>
    <xf numFmtId="43" fontId="56" fillId="0" borderId="15" xfId="63" applyNumberFormat="1" applyFont="1" applyFill="1" applyBorder="1" applyAlignment="1" applyProtection="1">
      <alignment vertical="center"/>
      <protection/>
    </xf>
    <xf numFmtId="4" fontId="7" fillId="0" borderId="15" xfId="63" applyNumberFormat="1" applyFont="1" applyFill="1" applyBorder="1" applyAlignment="1" applyProtection="1">
      <alignment horizontal="right" vertical="center" wrapText="1"/>
      <protection locked="0"/>
    </xf>
    <xf numFmtId="0" fontId="58" fillId="0" borderId="15" xfId="63" applyFont="1" applyFill="1" applyBorder="1" applyAlignment="1" applyProtection="1">
      <alignment horizontal="right" vertical="center" wrapText="1"/>
      <protection locked="0"/>
    </xf>
    <xf numFmtId="4" fontId="7" fillId="0" borderId="15" xfId="63" applyNumberFormat="1" applyFont="1" applyFill="1" applyBorder="1" applyAlignment="1" applyProtection="1">
      <alignment horizontal="right" vertical="center" wrapText="1"/>
      <protection/>
    </xf>
    <xf numFmtId="0" fontId="2" fillId="0" borderId="0" xfId="63" applyFont="1" applyFill="1" applyBorder="1" applyAlignment="1" applyProtection="1">
      <alignment vertical="top"/>
      <protection locked="0"/>
    </xf>
    <xf numFmtId="49" fontId="56" fillId="0" borderId="0" xfId="63" applyNumberFormat="1" applyFont="1" applyFill="1" applyBorder="1" applyAlignment="1" applyProtection="1">
      <alignment/>
      <protection locked="0"/>
    </xf>
    <xf numFmtId="0" fontId="59" fillId="0" borderId="0" xfId="63" applyFont="1" applyFill="1" applyBorder="1" applyAlignment="1" applyProtection="1">
      <alignment horizontal="left" vertical="center"/>
      <protection locked="0"/>
    </xf>
    <xf numFmtId="0" fontId="59" fillId="0" borderId="10" xfId="63" applyFont="1" applyFill="1" applyBorder="1" applyAlignment="1" applyProtection="1">
      <alignment horizontal="center" vertical="center"/>
      <protection locked="0"/>
    </xf>
    <xf numFmtId="0" fontId="59" fillId="0" borderId="13" xfId="63" applyFont="1" applyFill="1" applyBorder="1" applyAlignment="1" applyProtection="1">
      <alignment horizontal="center" vertical="center"/>
      <protection locked="0"/>
    </xf>
    <xf numFmtId="0" fontId="59" fillId="0" borderId="9" xfId="63" applyFont="1" applyFill="1" applyBorder="1" applyAlignment="1" applyProtection="1">
      <alignment horizontal="center" vertical="center"/>
      <protection locked="0"/>
    </xf>
    <xf numFmtId="0" fontId="59" fillId="0" borderId="14" xfId="63" applyFont="1" applyFill="1" applyBorder="1" applyAlignment="1" applyProtection="1">
      <alignment horizontal="center" vertical="center"/>
      <protection locked="0"/>
    </xf>
    <xf numFmtId="0" fontId="7" fillId="0" borderId="15" xfId="63" applyFont="1" applyFill="1" applyBorder="1" applyAlignment="1" applyProtection="1">
      <alignment vertical="center" wrapText="1"/>
      <protection locked="0"/>
    </xf>
    <xf numFmtId="0" fontId="7" fillId="0" borderId="15" xfId="63" applyFont="1" applyFill="1" applyBorder="1" applyAlignment="1" applyProtection="1">
      <alignment horizontal="right" vertical="center" wrapText="1"/>
      <protection locked="0"/>
    </xf>
    <xf numFmtId="0" fontId="59" fillId="0" borderId="12" xfId="63" applyFont="1" applyFill="1" applyBorder="1" applyAlignment="1" applyProtection="1">
      <alignment horizontal="center" vertical="center"/>
      <protection locked="0"/>
    </xf>
    <xf numFmtId="0" fontId="59" fillId="0" borderId="10" xfId="63" applyFont="1" applyFill="1" applyBorder="1" applyAlignment="1" applyProtection="1">
      <alignment horizontal="center" vertical="center" wrapText="1"/>
      <protection locked="0"/>
    </xf>
    <xf numFmtId="0" fontId="59" fillId="0" borderId="12" xfId="63" applyFont="1" applyFill="1" applyBorder="1" applyAlignment="1" applyProtection="1">
      <alignment horizontal="center" vertical="center" wrapText="1"/>
      <protection locked="0"/>
    </xf>
    <xf numFmtId="0" fontId="2" fillId="0" borderId="23" xfId="63" applyFont="1" applyFill="1" applyBorder="1" applyAlignment="1" applyProtection="1">
      <alignment horizontal="center" vertical="center" wrapText="1"/>
      <protection locked="0"/>
    </xf>
    <xf numFmtId="0" fontId="7" fillId="0" borderId="24" xfId="63" applyFont="1" applyFill="1" applyBorder="1" applyAlignment="1" applyProtection="1">
      <alignment horizontal="left" vertical="center"/>
      <protection locked="0"/>
    </xf>
    <xf numFmtId="0" fontId="7" fillId="0" borderId="27" xfId="63" applyFont="1" applyFill="1" applyBorder="1" applyAlignment="1" applyProtection="1">
      <alignment horizontal="left" vertical="center"/>
      <protection locked="0"/>
    </xf>
    <xf numFmtId="0" fontId="12" fillId="0" borderId="0" xfId="63" applyFont="1" applyFill="1" applyBorder="1" applyAlignment="1" applyProtection="1">
      <alignment horizontal="center"/>
      <protection/>
    </xf>
    <xf numFmtId="0" fontId="12" fillId="0" borderId="0" xfId="63" applyFont="1" applyFill="1" applyBorder="1" applyAlignment="1" applyProtection="1">
      <alignment horizontal="center" wrapText="1"/>
      <protection/>
    </xf>
    <xf numFmtId="0" fontId="12" fillId="0" borderId="0" xfId="63" applyFont="1" applyFill="1" applyBorder="1" applyAlignment="1" applyProtection="1">
      <alignment wrapText="1"/>
      <protection/>
    </xf>
    <xf numFmtId="0" fontId="12" fillId="0" borderId="0" xfId="63" applyFont="1" applyFill="1" applyBorder="1" applyAlignment="1" applyProtection="1">
      <alignment/>
      <protection/>
    </xf>
    <xf numFmtId="0" fontId="2" fillId="0" borderId="0" xfId="63" applyFont="1" applyFill="1" applyBorder="1" applyAlignment="1" applyProtection="1">
      <alignment horizontal="center" wrapText="1"/>
      <protection/>
    </xf>
    <xf numFmtId="0" fontId="7" fillId="0" borderId="0" xfId="63" applyFont="1" applyFill="1" applyBorder="1" applyAlignment="1" applyProtection="1">
      <alignment horizontal="right" wrapText="1"/>
      <protection/>
    </xf>
    <xf numFmtId="0" fontId="13" fillId="0" borderId="0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Fill="1" applyBorder="1" applyAlignment="1" applyProtection="1">
      <alignment horizontal="center" vertical="center" wrapText="1"/>
      <protection/>
    </xf>
    <xf numFmtId="4" fontId="58" fillId="0" borderId="15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9" fontId="59" fillId="0" borderId="23" xfId="63" applyNumberFormat="1" applyFont="1" applyFill="1" applyBorder="1" applyAlignment="1" applyProtection="1">
      <alignment horizontal="center" vertical="center" wrapText="1"/>
      <protection/>
    </xf>
    <xf numFmtId="49" fontId="59" fillId="0" borderId="27" xfId="63" applyNumberFormat="1" applyFont="1" applyFill="1" applyBorder="1" applyAlignment="1" applyProtection="1">
      <alignment horizontal="center" vertical="center" wrapText="1"/>
      <protection/>
    </xf>
    <xf numFmtId="0" fontId="59" fillId="0" borderId="22" xfId="63" applyFont="1" applyFill="1" applyBorder="1" applyAlignment="1" applyProtection="1">
      <alignment horizontal="center" vertical="center"/>
      <protection locked="0"/>
    </xf>
    <xf numFmtId="0" fontId="59" fillId="0" borderId="23" xfId="63" applyFont="1" applyFill="1" applyBorder="1" applyAlignment="1" applyProtection="1">
      <alignment horizontal="center" vertical="center"/>
      <protection locked="0"/>
    </xf>
    <xf numFmtId="0" fontId="59" fillId="0" borderId="33" xfId="63" applyFont="1" applyFill="1" applyBorder="1" applyAlignment="1" applyProtection="1">
      <alignment horizontal="center" vertical="center"/>
      <protection/>
    </xf>
    <xf numFmtId="0" fontId="59" fillId="0" borderId="0" xfId="63" applyFont="1" applyFill="1" applyBorder="1" applyAlignment="1" applyProtection="1">
      <alignment horizontal="center" vertical="center"/>
      <protection/>
    </xf>
    <xf numFmtId="0" fontId="59" fillId="0" borderId="26" xfId="63" applyFont="1" applyFill="1" applyBorder="1" applyAlignment="1" applyProtection="1">
      <alignment horizontal="center" vertical="center"/>
      <protection/>
    </xf>
    <xf numFmtId="0" fontId="59" fillId="0" borderId="34" xfId="63" applyFont="1" applyFill="1" applyBorder="1" applyAlignment="1" applyProtection="1">
      <alignment horizontal="center" vertical="center"/>
      <protection/>
    </xf>
    <xf numFmtId="0" fontId="59" fillId="0" borderId="0" xfId="63" applyFont="1" applyFill="1" applyBorder="1" applyAlignment="1" applyProtection="1">
      <alignment horizontal="center" vertical="center"/>
      <protection/>
    </xf>
    <xf numFmtId="49" fontId="59" fillId="0" borderId="0" xfId="63" applyNumberFormat="1" applyFont="1" applyFill="1" applyBorder="1" applyAlignment="1" applyProtection="1">
      <alignment horizontal="center" vertical="center"/>
      <protection/>
    </xf>
    <xf numFmtId="4" fontId="7" fillId="0" borderId="0" xfId="63" applyNumberFormat="1" applyFont="1" applyFill="1" applyBorder="1" applyAlignment="1" applyProtection="1">
      <alignment horizontal="right" vertical="center" wrapText="1"/>
      <protection/>
    </xf>
    <xf numFmtId="4" fontId="7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63" applyFont="1" applyFill="1" applyBorder="1" applyAlignment="1" applyProtection="1">
      <alignment vertical="center"/>
      <protection/>
    </xf>
    <xf numFmtId="0" fontId="64" fillId="0" borderId="0" xfId="63" applyFont="1" applyFill="1" applyBorder="1" applyAlignment="1" applyProtection="1">
      <alignment horizontal="center" vertical="center"/>
      <protection/>
    </xf>
    <xf numFmtId="0" fontId="65" fillId="0" borderId="0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vertical="center"/>
      <protection/>
    </xf>
    <xf numFmtId="4" fontId="61" fillId="0" borderId="15" xfId="63" applyNumberFormat="1" applyFont="1" applyFill="1" applyBorder="1" applyAlignment="1" applyProtection="1">
      <alignment horizontal="right" vertical="center"/>
      <protection/>
    </xf>
    <xf numFmtId="4" fontId="58" fillId="0" borderId="15" xfId="63" applyNumberFormat="1" applyFont="1" applyFill="1" applyBorder="1" applyAlignment="1" applyProtection="1">
      <alignment horizontal="right" vertical="center"/>
      <protection locked="0"/>
    </xf>
    <xf numFmtId="0" fontId="66" fillId="0" borderId="15" xfId="63" applyFont="1" applyFill="1" applyBorder="1" applyAlignment="1" applyProtection="1">
      <alignment horizontal="center" vertical="center"/>
      <protection/>
    </xf>
    <xf numFmtId="0" fontId="66" fillId="0" borderId="15" xfId="63" applyFont="1" applyFill="1" applyBorder="1" applyAlignment="1" applyProtection="1">
      <alignment horizontal="right" vertical="center"/>
      <protection/>
    </xf>
    <xf numFmtId="0" fontId="66" fillId="0" borderId="15" xfId="63" applyFont="1" applyFill="1" applyBorder="1" applyAlignment="1" applyProtection="1">
      <alignment horizontal="center" vertical="center"/>
      <protection locked="0"/>
    </xf>
    <xf numFmtId="4" fontId="66" fillId="0" borderId="15" xfId="63" applyNumberFormat="1" applyFont="1" applyFill="1" applyBorder="1" applyAlignment="1" applyProtection="1">
      <alignment horizontal="right" vertical="center"/>
      <protection/>
    </xf>
    <xf numFmtId="176" fontId="66" fillId="0" borderId="15" xfId="63" applyNumberFormat="1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left" vertical="center" wrapText="1"/>
      <protection locked="0"/>
    </xf>
    <xf numFmtId="0" fontId="59" fillId="0" borderId="0" xfId="63" applyFont="1" applyFill="1" applyBorder="1" applyAlignment="1" applyProtection="1">
      <alignment horizontal="left" vertical="center" wrapText="1"/>
      <protection/>
    </xf>
    <xf numFmtId="0" fontId="59" fillId="0" borderId="0" xfId="63" applyFont="1" applyFill="1" applyBorder="1" applyAlignment="1" applyProtection="1">
      <alignment wrapText="1"/>
      <protection/>
    </xf>
    <xf numFmtId="0" fontId="59" fillId="0" borderId="0" xfId="63" applyFont="1" applyFill="1" applyBorder="1" applyAlignment="1" applyProtection="1">
      <alignment/>
      <protection/>
    </xf>
    <xf numFmtId="0" fontId="59" fillId="0" borderId="22" xfId="63" applyFont="1" applyFill="1" applyBorder="1" applyAlignment="1" applyProtection="1">
      <alignment horizontal="center" vertical="center" wrapText="1"/>
      <protection/>
    </xf>
    <xf numFmtId="4" fontId="58" fillId="0" borderId="9" xfId="63" applyNumberFormat="1" applyFont="1" applyFill="1" applyBorder="1" applyAlignment="1" applyProtection="1">
      <alignment horizontal="right" vertical="center"/>
      <protection/>
    </xf>
    <xf numFmtId="4" fontId="58" fillId="0" borderId="10" xfId="63" applyNumberFormat="1" applyFont="1" applyFill="1" applyBorder="1" applyAlignment="1" applyProtection="1">
      <alignment horizontal="right" vertical="center"/>
      <protection/>
    </xf>
    <xf numFmtId="0" fontId="2" fillId="0" borderId="32" xfId="63" applyFont="1" applyFill="1" applyBorder="1" applyAlignment="1" applyProtection="1">
      <alignment/>
      <protection/>
    </xf>
    <xf numFmtId="4" fontId="58" fillId="0" borderId="12" xfId="63" applyNumberFormat="1" applyFont="1" applyFill="1" applyBorder="1" applyAlignment="1" applyProtection="1">
      <alignment horizontal="right" vertical="center"/>
      <protection/>
    </xf>
    <xf numFmtId="4" fontId="58" fillId="0" borderId="14" xfId="63" applyNumberFormat="1" applyFont="1" applyFill="1" applyBorder="1" applyAlignment="1" applyProtection="1">
      <alignment horizontal="right" vertical="center"/>
      <protection/>
    </xf>
    <xf numFmtId="4" fontId="61" fillId="0" borderId="15" xfId="63" applyNumberFormat="1" applyFont="1" applyFill="1" applyBorder="1" applyAlignment="1" applyProtection="1">
      <alignment horizontal="right" vertical="center"/>
      <protection/>
    </xf>
    <xf numFmtId="4" fontId="61" fillId="0" borderId="15" xfId="63" applyNumberFormat="1" applyFont="1" applyFill="1" applyBorder="1" applyAlignment="1" applyProtection="1">
      <alignment horizontal="right" vertical="center"/>
      <protection locked="0"/>
    </xf>
    <xf numFmtId="0" fontId="7" fillId="0" borderId="27" xfId="63" applyFont="1" applyFill="1" applyBorder="1" applyAlignment="1" applyProtection="1">
      <alignment horizontal="center" vertical="center" wrapText="1"/>
      <protection/>
    </xf>
    <xf numFmtId="0" fontId="58" fillId="0" borderId="15" xfId="63" applyFont="1" applyFill="1" applyBorder="1" applyAlignment="1" applyProtection="1">
      <alignment horizontal="right" vertical="center"/>
      <protection/>
    </xf>
    <xf numFmtId="0" fontId="59" fillId="0" borderId="0" xfId="63" applyFont="1" applyFill="1" applyBorder="1" applyAlignment="1" applyProtection="1">
      <alignment/>
      <protection/>
    </xf>
    <xf numFmtId="0" fontId="58" fillId="0" borderId="0" xfId="63" applyFont="1" applyFill="1" applyBorder="1" applyAlignment="1" applyProtection="1">
      <alignment horizontal="right" vertical="center"/>
      <protection/>
    </xf>
    <xf numFmtId="0" fontId="59" fillId="0" borderId="24" xfId="63" applyFont="1" applyFill="1" applyBorder="1" applyAlignment="1" applyProtection="1">
      <alignment horizontal="center" vertical="center" wrapText="1"/>
      <protection/>
    </xf>
    <xf numFmtId="0" fontId="59" fillId="0" borderId="27" xfId="63" applyFont="1" applyFill="1" applyBorder="1" applyAlignment="1" applyProtection="1">
      <alignment horizontal="center" vertical="center" wrapText="1"/>
      <protection/>
    </xf>
    <xf numFmtId="0" fontId="59" fillId="0" borderId="15" xfId="63" applyFont="1" applyFill="1" applyBorder="1" applyAlignment="1" applyProtection="1">
      <alignment horizontal="center" vertical="center" wrapText="1"/>
      <protection locked="0"/>
    </xf>
    <xf numFmtId="0" fontId="59" fillId="0" borderId="15" xfId="63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vertical="top"/>
      <protection locked="0"/>
    </xf>
    <xf numFmtId="0" fontId="60" fillId="0" borderId="0" xfId="63" applyFont="1" applyFill="1" applyBorder="1" applyAlignment="1" applyProtection="1">
      <alignment horizontal="center" vertical="center"/>
      <protection locked="0"/>
    </xf>
    <xf numFmtId="0" fontId="61" fillId="0" borderId="0" xfId="63" applyFont="1" applyFill="1" applyBorder="1" applyAlignment="1" applyProtection="1">
      <alignment horizontal="left" vertical="center"/>
      <protection/>
    </xf>
    <xf numFmtId="0" fontId="67" fillId="0" borderId="0" xfId="63" applyFont="1" applyFill="1" applyBorder="1" applyAlignment="1" applyProtection="1">
      <alignment/>
      <protection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2" fillId="0" borderId="18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19" xfId="63" applyFont="1" applyFill="1" applyBorder="1" applyAlignment="1" applyProtection="1">
      <alignment horizontal="center" vertical="center" wrapText="1"/>
      <protection/>
    </xf>
    <xf numFmtId="0" fontId="56" fillId="0" borderId="14" xfId="63" applyFont="1" applyFill="1" applyBorder="1" applyAlignment="1" applyProtection="1">
      <alignment horizontal="center" vertical="center"/>
      <protection/>
    </xf>
    <xf numFmtId="0" fontId="56" fillId="0" borderId="17" xfId="63" applyFont="1" applyFill="1" applyBorder="1" applyAlignment="1" applyProtection="1">
      <alignment horizontal="center" vertical="center"/>
      <protection/>
    </xf>
    <xf numFmtId="3" fontId="59" fillId="0" borderId="23" xfId="63" applyNumberFormat="1" applyFont="1" applyFill="1" applyBorder="1" applyAlignment="1" applyProtection="1">
      <alignment horizontal="center" vertical="center"/>
      <protection/>
    </xf>
    <xf numFmtId="3" fontId="59" fillId="0" borderId="15" xfId="63" applyNumberFormat="1" applyFont="1" applyFill="1" applyBorder="1" applyAlignment="1" applyProtection="1">
      <alignment horizontal="center" vertical="center"/>
      <protection/>
    </xf>
    <xf numFmtId="0" fontId="58" fillId="0" borderId="23" xfId="63" applyFont="1" applyFill="1" applyBorder="1" applyAlignment="1" applyProtection="1">
      <alignment horizontal="center" vertical="center"/>
      <protection locked="0"/>
    </xf>
    <xf numFmtId="0" fontId="58" fillId="0" borderId="27" xfId="63" applyFont="1" applyFill="1" applyBorder="1" applyAlignment="1" applyProtection="1">
      <alignment horizontal="right" vertical="center"/>
      <protection locked="0"/>
    </xf>
    <xf numFmtId="0" fontId="2" fillId="0" borderId="11" xfId="63" applyFont="1" applyFill="1" applyBorder="1" applyAlignment="1" applyProtection="1">
      <alignment horizontal="center" vertical="center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21" xfId="63" applyFont="1" applyFill="1" applyBorder="1" applyAlignment="1" applyProtection="1">
      <alignment horizontal="center" vertical="center"/>
      <protection locked="0"/>
    </xf>
    <xf numFmtId="0" fontId="2" fillId="0" borderId="21" xfId="63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horizontal="center" vertical="center" wrapText="1"/>
      <protection/>
    </xf>
    <xf numFmtId="0" fontId="2" fillId="0" borderId="19" xfId="63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horizontal="center" vertical="center" wrapText="1"/>
      <protection locked="0"/>
    </xf>
    <xf numFmtId="0" fontId="56" fillId="0" borderId="17" xfId="63" applyFont="1" applyFill="1" applyBorder="1" applyAlignment="1" applyProtection="1">
      <alignment horizontal="center" vertical="center"/>
      <protection locked="0"/>
    </xf>
    <xf numFmtId="0" fontId="58" fillId="0" borderId="15" xfId="63" applyFont="1" applyFill="1" applyBorder="1" applyAlignment="1" applyProtection="1">
      <alignment horizontal="right" vertical="center"/>
      <protection locked="0"/>
    </xf>
    <xf numFmtId="0" fontId="7" fillId="0" borderId="15" xfId="63" applyFont="1" applyFill="1" applyBorder="1" applyAlignment="1" applyProtection="1">
      <alignment vertical="top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 locked="0"/>
    </xf>
    <xf numFmtId="0" fontId="2" fillId="0" borderId="18" xfId="63" applyFont="1" applyFill="1" applyBorder="1" applyAlignment="1" applyProtection="1">
      <alignment horizontal="center" vertical="center" wrapText="1"/>
      <protection/>
    </xf>
    <xf numFmtId="0" fontId="56" fillId="0" borderId="14" xfId="63" applyFont="1" applyFill="1" applyBorder="1" applyAlignment="1" applyProtection="1">
      <alignment horizontal="center" vertical="center"/>
      <protection locked="0"/>
    </xf>
    <xf numFmtId="0" fontId="56" fillId="0" borderId="19" xfId="63" applyFont="1" applyFill="1" applyBorder="1" applyAlignment="1" applyProtection="1">
      <alignment horizontal="center" vertical="center"/>
      <protection/>
    </xf>
    <xf numFmtId="3" fontId="59" fillId="0" borderId="32" xfId="63" applyNumberFormat="1" applyFont="1" applyFill="1" applyBorder="1" applyAlignment="1" applyProtection="1">
      <alignment horizontal="center" vertical="center"/>
      <protection/>
    </xf>
    <xf numFmtId="0" fontId="58" fillId="0" borderId="35" xfId="63" applyFont="1" applyFill="1" applyBorder="1" applyAlignment="1" applyProtection="1">
      <alignment horizontal="right" vertical="center"/>
      <protection locked="0"/>
    </xf>
    <xf numFmtId="0" fontId="58" fillId="0" borderId="36" xfId="63" applyFont="1" applyFill="1" applyBorder="1" applyAlignment="1" applyProtection="1">
      <alignment horizontal="right" vertical="center"/>
      <protection locked="0"/>
    </xf>
    <xf numFmtId="0" fontId="58" fillId="0" borderId="36" xfId="63" applyFont="1" applyFill="1" applyBorder="1" applyAlignment="1" applyProtection="1">
      <alignment horizontal="right" vertical="center"/>
      <protection/>
    </xf>
    <xf numFmtId="0" fontId="68" fillId="0" borderId="0" xfId="63" applyFont="1" applyFill="1" applyBorder="1" applyAlignment="1" applyProtection="1">
      <alignment/>
      <protection/>
    </xf>
    <xf numFmtId="0" fontId="57" fillId="0" borderId="0" xfId="63" applyFont="1" applyFill="1" applyBorder="1" applyAlignment="1" applyProtection="1">
      <alignment horizontal="center" vertical="top"/>
      <protection/>
    </xf>
    <xf numFmtId="0" fontId="69" fillId="0" borderId="0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right" vertical="center"/>
      <protection/>
    </xf>
    <xf numFmtId="43" fontId="58" fillId="0" borderId="15" xfId="22" applyFont="1" applyFill="1" applyBorder="1" applyAlignment="1" applyProtection="1">
      <alignment horizontal="right" vertical="center"/>
      <protection/>
    </xf>
    <xf numFmtId="0" fontId="58" fillId="0" borderId="14" xfId="63" applyFont="1" applyFill="1" applyBorder="1" applyAlignment="1" applyProtection="1">
      <alignment horizontal="left" vertical="center"/>
      <protection locked="0"/>
    </xf>
    <xf numFmtId="4" fontId="58" fillId="0" borderId="20" xfId="63" applyNumberFormat="1" applyFont="1" applyFill="1" applyBorder="1" applyAlignment="1" applyProtection="1">
      <alignment horizontal="right" vertical="center"/>
      <protection locked="0"/>
    </xf>
    <xf numFmtId="0" fontId="66" fillId="0" borderId="14" xfId="63" applyFont="1" applyFill="1" applyBorder="1" applyAlignment="1" applyProtection="1">
      <alignment horizontal="center" vertical="center"/>
      <protection/>
    </xf>
    <xf numFmtId="4" fontId="66" fillId="0" borderId="20" xfId="63" applyNumberFormat="1" applyFont="1" applyFill="1" applyBorder="1" applyAlignment="1" applyProtection="1">
      <alignment horizontal="right" vertical="center"/>
      <protection/>
    </xf>
    <xf numFmtId="0" fontId="58" fillId="0" borderId="14" xfId="63" applyFont="1" applyFill="1" applyBorder="1" applyAlignment="1" applyProtection="1">
      <alignment horizontal="left" vertical="center"/>
      <protection/>
    </xf>
    <xf numFmtId="4" fontId="58" fillId="0" borderId="20" xfId="63" applyNumberFormat="1" applyFont="1" applyFill="1" applyBorder="1" applyAlignment="1" applyProtection="1">
      <alignment horizontal="right" vertical="center"/>
      <protection/>
    </xf>
    <xf numFmtId="0" fontId="66" fillId="0" borderId="14" xfId="63" applyFont="1" applyFill="1" applyBorder="1" applyAlignment="1" applyProtection="1">
      <alignment horizontal="center" vertical="center"/>
      <protection locked="0"/>
    </xf>
    <xf numFmtId="0" fontId="66" fillId="0" borderId="15" xfId="63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zoomScaleSheetLayoutView="100" workbookViewId="0" topLeftCell="A7">
      <selection activeCell="D30" sqref="D30"/>
    </sheetView>
  </sheetViews>
  <sheetFormatPr defaultColWidth="8.00390625" defaultRowHeight="14.25" customHeight="1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37" customWidth="1"/>
    <col min="6" max="16384" width="8.00390625" style="37" customWidth="1"/>
  </cols>
  <sheetData>
    <row r="1" spans="1:4" ht="13.5" customHeight="1">
      <c r="A1" s="302" t="s">
        <v>0</v>
      </c>
      <c r="B1" s="3"/>
      <c r="C1" s="3"/>
      <c r="D1" s="140" t="s">
        <v>1</v>
      </c>
    </row>
    <row r="2" spans="1:4" ht="36" customHeight="1">
      <c r="A2" s="58" t="s">
        <v>2</v>
      </c>
      <c r="B2" s="303"/>
      <c r="C2" s="303"/>
      <c r="D2" s="303"/>
    </row>
    <row r="3" spans="1:4" ht="21" customHeight="1">
      <c r="A3" s="270" t="s">
        <v>3</v>
      </c>
      <c r="B3" s="304"/>
      <c r="C3" s="239"/>
      <c r="D3" s="140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182" t="s">
        <v>10</v>
      </c>
      <c r="B7" s="241">
        <v>1755.99</v>
      </c>
      <c r="C7" s="182" t="s">
        <v>11</v>
      </c>
      <c r="D7" s="305" t="s">
        <v>12</v>
      </c>
    </row>
    <row r="8" spans="1:4" ht="20.25" customHeight="1">
      <c r="A8" s="182" t="s">
        <v>13</v>
      </c>
      <c r="B8" s="241">
        <v>276.9</v>
      </c>
      <c r="C8" s="182" t="s">
        <v>14</v>
      </c>
      <c r="D8" s="305"/>
    </row>
    <row r="9" spans="1:4" ht="20.25" customHeight="1">
      <c r="A9" s="182" t="s">
        <v>15</v>
      </c>
      <c r="B9" s="223"/>
      <c r="C9" s="182" t="s">
        <v>16</v>
      </c>
      <c r="D9" s="305"/>
    </row>
    <row r="10" spans="1:4" ht="20.25" customHeight="1">
      <c r="A10" s="182" t="s">
        <v>17</v>
      </c>
      <c r="B10" s="242"/>
      <c r="C10" s="182" t="s">
        <v>18</v>
      </c>
      <c r="D10" s="305"/>
    </row>
    <row r="11" spans="1:4" ht="21.75" customHeight="1">
      <c r="A11" s="24" t="s">
        <v>19</v>
      </c>
      <c r="B11" s="223"/>
      <c r="C11" s="182" t="s">
        <v>20</v>
      </c>
      <c r="D11" s="305"/>
    </row>
    <row r="12" spans="1:4" ht="20.25" customHeight="1">
      <c r="A12" s="24" t="s">
        <v>21</v>
      </c>
      <c r="B12" s="242"/>
      <c r="C12" s="182" t="s">
        <v>22</v>
      </c>
      <c r="D12" s="305"/>
    </row>
    <row r="13" spans="1:4" ht="20.25" customHeight="1">
      <c r="A13" s="24" t="s">
        <v>23</v>
      </c>
      <c r="B13" s="242"/>
      <c r="C13" s="182" t="s">
        <v>24</v>
      </c>
      <c r="D13" s="305"/>
    </row>
    <row r="14" spans="1:4" ht="20.25" customHeight="1">
      <c r="A14" s="24" t="s">
        <v>25</v>
      </c>
      <c r="B14" s="242"/>
      <c r="C14" s="182" t="s">
        <v>26</v>
      </c>
      <c r="D14" s="306">
        <v>366.01</v>
      </c>
    </row>
    <row r="15" spans="1:4" ht="21" customHeight="1">
      <c r="A15" s="307" t="s">
        <v>27</v>
      </c>
      <c r="B15" s="242"/>
      <c r="C15" s="182" t="s">
        <v>28</v>
      </c>
      <c r="D15" s="306">
        <v>121.32</v>
      </c>
    </row>
    <row r="16" spans="1:4" ht="21" customHeight="1">
      <c r="A16" s="307" t="s">
        <v>29</v>
      </c>
      <c r="B16" s="308"/>
      <c r="C16" s="182" t="s">
        <v>30</v>
      </c>
      <c r="D16" s="306"/>
    </row>
    <row r="17" spans="1:4" ht="21" customHeight="1">
      <c r="A17" s="307" t="s">
        <v>31</v>
      </c>
      <c r="B17" s="308"/>
      <c r="C17" s="182" t="s">
        <v>32</v>
      </c>
      <c r="D17" s="306"/>
    </row>
    <row r="18" spans="1:4" s="37" customFormat="1" ht="21" customHeight="1">
      <c r="A18" s="307"/>
      <c r="B18" s="308"/>
      <c r="C18" s="182" t="s">
        <v>33</v>
      </c>
      <c r="D18" s="306">
        <v>1427.45</v>
      </c>
    </row>
    <row r="19" spans="1:4" s="37" customFormat="1" ht="21" customHeight="1">
      <c r="A19" s="307"/>
      <c r="B19" s="308"/>
      <c r="C19" s="182" t="s">
        <v>34</v>
      </c>
      <c r="D19" s="306"/>
    </row>
    <row r="20" spans="1:4" s="37" customFormat="1" ht="21" customHeight="1">
      <c r="A20" s="307"/>
      <c r="B20" s="308"/>
      <c r="C20" s="182" t="s">
        <v>35</v>
      </c>
      <c r="D20" s="306"/>
    </row>
    <row r="21" spans="1:4" s="37" customFormat="1" ht="21" customHeight="1">
      <c r="A21" s="307"/>
      <c r="B21" s="308"/>
      <c r="C21" s="182" t="s">
        <v>36</v>
      </c>
      <c r="D21" s="306"/>
    </row>
    <row r="22" spans="1:4" s="37" customFormat="1" ht="21" customHeight="1">
      <c r="A22" s="307"/>
      <c r="B22" s="308"/>
      <c r="C22" s="182" t="s">
        <v>37</v>
      </c>
      <c r="D22" s="306"/>
    </row>
    <row r="23" spans="1:4" s="37" customFormat="1" ht="21" customHeight="1">
      <c r="A23" s="307"/>
      <c r="B23" s="308"/>
      <c r="C23" s="182" t="s">
        <v>38</v>
      </c>
      <c r="D23" s="306"/>
    </row>
    <row r="24" spans="1:4" s="37" customFormat="1" ht="21" customHeight="1">
      <c r="A24" s="307"/>
      <c r="B24" s="308"/>
      <c r="C24" s="182" t="s">
        <v>39</v>
      </c>
      <c r="D24" s="306"/>
    </row>
    <row r="25" spans="1:4" s="37" customFormat="1" ht="21" customHeight="1">
      <c r="A25" s="307"/>
      <c r="B25" s="308"/>
      <c r="C25" s="182" t="s">
        <v>40</v>
      </c>
      <c r="D25" s="306">
        <v>118.11</v>
      </c>
    </row>
    <row r="26" spans="1:4" s="37" customFormat="1" ht="21" customHeight="1">
      <c r="A26" s="307"/>
      <c r="B26" s="308"/>
      <c r="C26" s="182" t="s">
        <v>41</v>
      </c>
      <c r="D26" s="244"/>
    </row>
    <row r="27" spans="1:4" s="37" customFormat="1" ht="21" customHeight="1">
      <c r="A27" s="307"/>
      <c r="B27" s="308"/>
      <c r="C27" s="182" t="s">
        <v>42</v>
      </c>
      <c r="D27" s="244"/>
    </row>
    <row r="28" spans="1:4" s="37" customFormat="1" ht="21" customHeight="1">
      <c r="A28" s="307"/>
      <c r="B28" s="308"/>
      <c r="C28" s="182" t="s">
        <v>43</v>
      </c>
      <c r="D28" s="244"/>
    </row>
    <row r="29" spans="1:4" s="37" customFormat="1" ht="21" customHeight="1">
      <c r="A29" s="307"/>
      <c r="B29" s="308"/>
      <c r="C29" s="182" t="s">
        <v>44</v>
      </c>
      <c r="D29" s="244"/>
    </row>
    <row r="30" spans="1:4" ht="20.25" customHeight="1">
      <c r="A30" s="309" t="s">
        <v>45</v>
      </c>
      <c r="B30" s="310">
        <v>2032.89</v>
      </c>
      <c r="C30" s="243" t="s">
        <v>46</v>
      </c>
      <c r="D30" s="244">
        <v>2032.89</v>
      </c>
    </row>
    <row r="31" spans="1:4" ht="20.25" customHeight="1">
      <c r="A31" s="311" t="s">
        <v>47</v>
      </c>
      <c r="B31" s="312"/>
      <c r="C31" s="182" t="s">
        <v>48</v>
      </c>
      <c r="D31" s="305" t="s">
        <v>49</v>
      </c>
    </row>
    <row r="32" spans="1:4" ht="20.25" customHeight="1">
      <c r="A32" s="313" t="s">
        <v>50</v>
      </c>
      <c r="B32" s="310">
        <v>2032.89</v>
      </c>
      <c r="C32" s="243" t="s">
        <v>51</v>
      </c>
      <c r="D32" s="314">
        <v>2032.89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SheetLayoutView="100" workbookViewId="0" topLeftCell="A1">
      <selection activeCell="E10" sqref="E10"/>
    </sheetView>
  </sheetViews>
  <sheetFormatPr defaultColWidth="9.140625" defaultRowHeight="14.25" customHeight="1"/>
  <cols>
    <col min="1" max="1" width="32.140625" style="1" customWidth="1"/>
    <col min="2" max="2" width="20.7109375" style="142" customWidth="1"/>
    <col min="3" max="3" width="32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143">
        <v>1</v>
      </c>
      <c r="B1" s="144">
        <v>0</v>
      </c>
      <c r="C1" s="143">
        <v>1</v>
      </c>
      <c r="D1" s="145"/>
      <c r="E1" s="145"/>
      <c r="F1" s="140" t="s">
        <v>513</v>
      </c>
    </row>
    <row r="2" spans="1:6" ht="26.25" customHeight="1">
      <c r="A2" s="146" t="s">
        <v>514</v>
      </c>
      <c r="B2" s="146" t="s">
        <v>514</v>
      </c>
      <c r="C2" s="147"/>
      <c r="D2" s="148"/>
      <c r="E2" s="148"/>
      <c r="F2" s="148"/>
    </row>
    <row r="3" spans="1:6" ht="13.5" customHeight="1">
      <c r="A3" s="6" t="s">
        <v>3</v>
      </c>
      <c r="B3" s="6"/>
      <c r="C3" s="143"/>
      <c r="D3" s="145"/>
      <c r="E3" s="145"/>
      <c r="F3" s="140" t="s">
        <v>4</v>
      </c>
    </row>
    <row r="4" spans="1:6" ht="19.5" customHeight="1">
      <c r="A4" s="149" t="s">
        <v>515</v>
      </c>
      <c r="B4" s="150" t="s">
        <v>76</v>
      </c>
      <c r="C4" s="149" t="s">
        <v>77</v>
      </c>
      <c r="D4" s="151" t="s">
        <v>516</v>
      </c>
      <c r="E4" s="117"/>
      <c r="F4" s="152"/>
    </row>
    <row r="5" spans="1:6" ht="18.75" customHeight="1">
      <c r="A5" s="153"/>
      <c r="B5" s="154"/>
      <c r="C5" s="153"/>
      <c r="D5" s="155" t="s">
        <v>56</v>
      </c>
      <c r="E5" s="156" t="s">
        <v>79</v>
      </c>
      <c r="F5" s="155" t="s">
        <v>80</v>
      </c>
    </row>
    <row r="6" spans="1:6" ht="18.75" customHeight="1">
      <c r="A6" s="157">
        <v>1</v>
      </c>
      <c r="B6" s="158" t="s">
        <v>170</v>
      </c>
      <c r="C6" s="157">
        <v>3</v>
      </c>
      <c r="D6" s="157">
        <v>4</v>
      </c>
      <c r="E6" s="157">
        <v>5</v>
      </c>
      <c r="F6" s="157">
        <v>6</v>
      </c>
    </row>
    <row r="7" spans="1:6" ht="18.75" customHeight="1">
      <c r="A7" s="159"/>
      <c r="B7" s="160" t="s">
        <v>178</v>
      </c>
      <c r="C7" s="160" t="s">
        <v>113</v>
      </c>
      <c r="D7" s="161">
        <v>276.9</v>
      </c>
      <c r="E7" s="161"/>
      <c r="F7" s="161">
        <v>276.9</v>
      </c>
    </row>
    <row r="8" spans="1:6" ht="14.25" customHeight="1">
      <c r="A8" s="159"/>
      <c r="B8" s="160" t="s">
        <v>120</v>
      </c>
      <c r="C8" s="160" t="s">
        <v>121</v>
      </c>
      <c r="D8" s="161">
        <v>276.9</v>
      </c>
      <c r="E8" s="161"/>
      <c r="F8" s="161">
        <v>276.9</v>
      </c>
    </row>
    <row r="9" spans="1:6" ht="14.25" customHeight="1">
      <c r="A9" s="159"/>
      <c r="B9" s="160" t="s">
        <v>122</v>
      </c>
      <c r="C9" s="160" t="s">
        <v>123</v>
      </c>
      <c r="D9" s="161">
        <v>276.9</v>
      </c>
      <c r="E9" s="161"/>
      <c r="F9" s="161">
        <v>276.9</v>
      </c>
    </row>
    <row r="10" spans="1:6" ht="14.25" customHeight="1">
      <c r="A10" s="162" t="s">
        <v>56</v>
      </c>
      <c r="B10" s="163"/>
      <c r="C10" s="164"/>
      <c r="D10" s="161">
        <v>276.9</v>
      </c>
      <c r="E10" s="161"/>
      <c r="F10" s="161">
        <v>276.9</v>
      </c>
    </row>
  </sheetData>
  <sheetProtection/>
  <mergeCells count="7">
    <mergeCell ref="A2:F2"/>
    <mergeCell ref="A3:C3"/>
    <mergeCell ref="D4:F4"/>
    <mergeCell ref="A10:C10"/>
    <mergeCell ref="A4:A5"/>
    <mergeCell ref="B4:B5"/>
    <mergeCell ref="C4:C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3"/>
  <sheetViews>
    <sheetView zoomScaleSheetLayoutView="100" workbookViewId="0" topLeftCell="A1">
      <selection activeCell="H8" sqref="H8:H12"/>
    </sheetView>
  </sheetViews>
  <sheetFormatPr defaultColWidth="9.140625" defaultRowHeight="14.25" customHeight="1"/>
  <cols>
    <col min="1" max="2" width="16.00390625" style="1" customWidth="1"/>
    <col min="3" max="3" width="19.8515625" style="1" customWidth="1"/>
    <col min="4" max="6" width="16.00390625" style="1" customWidth="1"/>
    <col min="7" max="7" width="12.00390625" style="1" customWidth="1"/>
    <col min="8" max="10" width="12.57421875" style="1" customWidth="1"/>
    <col min="11" max="11" width="12.57421875" style="37" customWidth="1"/>
    <col min="12" max="14" width="12.57421875" style="1" customWidth="1"/>
    <col min="15" max="16" width="12.57421875" style="37" customWidth="1"/>
    <col min="17" max="17" width="12.421875" style="37" customWidth="1"/>
    <col min="18" max="18" width="24.421875" style="1" customWidth="1"/>
    <col min="19" max="19" width="9.140625" style="37" customWidth="1"/>
    <col min="20" max="16384" width="9.140625" style="37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/>
      <c r="R1" s="38" t="s">
        <v>517</v>
      </c>
    </row>
    <row r="2" spans="1:18" ht="27.75" customHeight="1">
      <c r="A2" s="39" t="s">
        <v>518</v>
      </c>
      <c r="B2" s="5"/>
      <c r="C2" s="5"/>
      <c r="D2" s="5"/>
      <c r="E2" s="5"/>
      <c r="F2" s="5"/>
      <c r="G2" s="5"/>
      <c r="H2" s="5"/>
      <c r="I2" s="5"/>
      <c r="J2" s="5"/>
      <c r="K2" s="59"/>
      <c r="L2" s="5"/>
      <c r="M2" s="5"/>
      <c r="N2" s="5"/>
      <c r="O2" s="59"/>
      <c r="P2" s="59"/>
      <c r="Q2" s="59"/>
      <c r="R2" s="5"/>
    </row>
    <row r="3" spans="1:18" ht="18.75" customHeight="1">
      <c r="A3" s="112" t="s">
        <v>3</v>
      </c>
      <c r="B3" s="8"/>
      <c r="C3" s="8"/>
      <c r="D3" s="8"/>
      <c r="E3" s="8"/>
      <c r="F3" s="8"/>
      <c r="G3" s="8"/>
      <c r="H3" s="8"/>
      <c r="I3" s="8"/>
      <c r="J3" s="8"/>
      <c r="O3" s="79"/>
      <c r="P3" s="79"/>
      <c r="Q3" s="79"/>
      <c r="R3" s="140" t="s">
        <v>182</v>
      </c>
    </row>
    <row r="4" spans="1:18" ht="15.75" customHeight="1">
      <c r="A4" s="113" t="s">
        <v>519</v>
      </c>
      <c r="B4" s="113" t="s">
        <v>520</v>
      </c>
      <c r="C4" s="113" t="s">
        <v>521</v>
      </c>
      <c r="D4" s="114" t="s">
        <v>522</v>
      </c>
      <c r="E4" s="114" t="s">
        <v>523</v>
      </c>
      <c r="F4" s="115" t="s">
        <v>524</v>
      </c>
      <c r="G4" s="116" t="s">
        <v>198</v>
      </c>
      <c r="H4" s="117"/>
      <c r="I4" s="135"/>
      <c r="J4" s="135"/>
      <c r="K4" s="117"/>
      <c r="L4" s="117"/>
      <c r="M4" s="135"/>
      <c r="N4" s="135"/>
      <c r="O4" s="135"/>
      <c r="P4" s="135"/>
      <c r="Q4" s="135"/>
      <c r="R4" s="141"/>
    </row>
    <row r="5" spans="1:18" ht="17.25" customHeight="1">
      <c r="A5" s="118"/>
      <c r="B5" s="118" t="s">
        <v>525</v>
      </c>
      <c r="C5" s="118" t="s">
        <v>526</v>
      </c>
      <c r="D5" s="118" t="s">
        <v>522</v>
      </c>
      <c r="E5" s="118" t="s">
        <v>527</v>
      </c>
      <c r="F5" s="119"/>
      <c r="G5" s="118" t="s">
        <v>56</v>
      </c>
      <c r="H5" s="115" t="s">
        <v>59</v>
      </c>
      <c r="I5" s="115" t="s">
        <v>528</v>
      </c>
      <c r="J5" s="115" t="s">
        <v>529</v>
      </c>
      <c r="K5" s="136" t="s">
        <v>530</v>
      </c>
      <c r="L5" s="137" t="s">
        <v>63</v>
      </c>
      <c r="M5" s="135"/>
      <c r="N5" s="135"/>
      <c r="O5" s="135"/>
      <c r="P5" s="135"/>
      <c r="Q5" s="135"/>
      <c r="R5" s="141"/>
    </row>
    <row r="6" spans="1:18" ht="54" customHeight="1">
      <c r="A6" s="120"/>
      <c r="B6" s="120"/>
      <c r="C6" s="120"/>
      <c r="D6" s="120"/>
      <c r="E6" s="120"/>
      <c r="F6" s="121"/>
      <c r="G6" s="118"/>
      <c r="H6" s="120"/>
      <c r="I6" s="120" t="s">
        <v>58</v>
      </c>
      <c r="J6" s="120"/>
      <c r="K6" s="138"/>
      <c r="L6" s="120" t="s">
        <v>58</v>
      </c>
      <c r="M6" s="120" t="s">
        <v>64</v>
      </c>
      <c r="N6" s="120" t="s">
        <v>206</v>
      </c>
      <c r="O6" s="120" t="s">
        <v>66</v>
      </c>
      <c r="P6" s="120" t="s">
        <v>67</v>
      </c>
      <c r="Q6" s="120" t="s">
        <v>68</v>
      </c>
      <c r="R6" s="120" t="s">
        <v>69</v>
      </c>
    </row>
    <row r="7" spans="1:18" ht="15" customHeight="1">
      <c r="A7" s="122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</row>
    <row r="8" spans="1:18" ht="26.25" customHeight="1">
      <c r="A8" s="124" t="s">
        <v>263</v>
      </c>
      <c r="B8" s="125" t="s">
        <v>296</v>
      </c>
      <c r="C8" s="52" t="s">
        <v>531</v>
      </c>
      <c r="D8" s="126" t="s">
        <v>532</v>
      </c>
      <c r="E8" s="126" t="s">
        <v>169</v>
      </c>
      <c r="F8" s="127">
        <v>2</v>
      </c>
      <c r="G8" s="128">
        <v>2</v>
      </c>
      <c r="H8" s="128">
        <v>2</v>
      </c>
      <c r="I8" s="127"/>
      <c r="J8" s="127"/>
      <c r="K8" s="139"/>
      <c r="L8" s="128"/>
      <c r="M8" s="127"/>
      <c r="N8" s="127"/>
      <c r="O8" s="127"/>
      <c r="P8" s="127"/>
      <c r="Q8" s="127"/>
      <c r="R8" s="127"/>
    </row>
    <row r="9" spans="1:18" ht="26.25" customHeight="1">
      <c r="A9" s="129"/>
      <c r="B9" s="125" t="s">
        <v>533</v>
      </c>
      <c r="C9" s="52" t="s">
        <v>534</v>
      </c>
      <c r="D9" s="126" t="s">
        <v>535</v>
      </c>
      <c r="E9" s="126" t="s">
        <v>398</v>
      </c>
      <c r="F9" s="127">
        <v>1.58</v>
      </c>
      <c r="G9" s="128">
        <v>1.58</v>
      </c>
      <c r="H9" s="128">
        <v>1.58</v>
      </c>
      <c r="I9" s="127"/>
      <c r="J9" s="127"/>
      <c r="K9" s="139"/>
      <c r="L9" s="128"/>
      <c r="M9" s="127"/>
      <c r="N9" s="127"/>
      <c r="O9" s="127"/>
      <c r="P9" s="127"/>
      <c r="Q9" s="127"/>
      <c r="R9" s="127"/>
    </row>
    <row r="10" spans="1:18" ht="26.25" customHeight="1">
      <c r="A10" s="129"/>
      <c r="B10" s="125" t="s">
        <v>533</v>
      </c>
      <c r="C10" s="52" t="s">
        <v>534</v>
      </c>
      <c r="D10" s="126" t="s">
        <v>535</v>
      </c>
      <c r="E10" s="126" t="s">
        <v>536</v>
      </c>
      <c r="F10" s="127">
        <v>0.7</v>
      </c>
      <c r="G10" s="128">
        <v>0.7</v>
      </c>
      <c r="H10" s="128">
        <v>0.7</v>
      </c>
      <c r="I10" s="127"/>
      <c r="J10" s="127"/>
      <c r="K10" s="139"/>
      <c r="L10" s="128"/>
      <c r="M10" s="127"/>
      <c r="N10" s="127"/>
      <c r="O10" s="127"/>
      <c r="P10" s="127"/>
      <c r="Q10" s="127"/>
      <c r="R10" s="127"/>
    </row>
    <row r="11" spans="1:18" ht="26.25" customHeight="1">
      <c r="A11" s="129"/>
      <c r="B11" s="125" t="s">
        <v>537</v>
      </c>
      <c r="C11" s="52" t="s">
        <v>538</v>
      </c>
      <c r="D11" s="126" t="s">
        <v>532</v>
      </c>
      <c r="E11" s="126" t="s">
        <v>169</v>
      </c>
      <c r="F11" s="127">
        <v>0.74</v>
      </c>
      <c r="G11" s="128">
        <v>0.74</v>
      </c>
      <c r="H11" s="128">
        <v>0.74</v>
      </c>
      <c r="I11" s="127"/>
      <c r="J11" s="127"/>
      <c r="K11" s="139"/>
      <c r="L11" s="128"/>
      <c r="M11" s="127"/>
      <c r="N11" s="127"/>
      <c r="O11" s="127"/>
      <c r="P11" s="127"/>
      <c r="Q11" s="127"/>
      <c r="R11" s="127"/>
    </row>
    <row r="12" spans="1:18" ht="26.25" customHeight="1">
      <c r="A12" s="130"/>
      <c r="B12" s="125" t="s">
        <v>296</v>
      </c>
      <c r="C12" s="52" t="s">
        <v>539</v>
      </c>
      <c r="D12" s="126" t="s">
        <v>532</v>
      </c>
      <c r="E12" s="126" t="s">
        <v>169</v>
      </c>
      <c r="F12" s="127">
        <v>0.26</v>
      </c>
      <c r="G12" s="128">
        <v>0.26</v>
      </c>
      <c r="H12" s="128">
        <v>0.26</v>
      </c>
      <c r="I12" s="127"/>
      <c r="J12" s="127"/>
      <c r="K12" s="139"/>
      <c r="L12" s="128"/>
      <c r="M12" s="127"/>
      <c r="N12" s="127"/>
      <c r="O12" s="127"/>
      <c r="P12" s="127"/>
      <c r="Q12" s="127"/>
      <c r="R12" s="127"/>
    </row>
    <row r="13" spans="1:18" ht="26.25" customHeight="1">
      <c r="A13" s="131" t="s">
        <v>56</v>
      </c>
      <c r="B13" s="132"/>
      <c r="C13" s="132"/>
      <c r="D13" s="133"/>
      <c r="E13" s="134"/>
      <c r="F13" s="127">
        <v>5.28</v>
      </c>
      <c r="G13" s="128">
        <v>5.28</v>
      </c>
      <c r="H13" s="128">
        <v>5.28</v>
      </c>
      <c r="I13" s="127"/>
      <c r="J13" s="127"/>
      <c r="K13" s="139"/>
      <c r="L13" s="128"/>
      <c r="M13" s="127"/>
      <c r="N13" s="127"/>
      <c r="O13" s="127"/>
      <c r="P13" s="127"/>
      <c r="Q13" s="127"/>
      <c r="R13" s="127"/>
    </row>
  </sheetData>
  <sheetProtection/>
  <mergeCells count="17">
    <mergeCell ref="A2:R2"/>
    <mergeCell ref="A3:F3"/>
    <mergeCell ref="G4:R4"/>
    <mergeCell ref="L5:R5"/>
    <mergeCell ref="A13:E13"/>
    <mergeCell ref="A4:A6"/>
    <mergeCell ref="A8:A12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5118055555555555" right="0.5118055555555555" top="0.75" bottom="0.75" header="0" footer="0"/>
  <pageSetup firstPageNumber="1" useFirstPageNumber="1" fitToHeight="1" fitToWidth="1"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3.7109375" style="1" customWidth="1"/>
    <col min="2" max="2" width="29.421875" style="1" customWidth="1"/>
    <col min="3" max="3" width="39.140625" style="1" customWidth="1"/>
    <col min="4" max="4" width="20.28125" style="37" customWidth="1"/>
    <col min="5" max="5" width="17.28125" style="37" customWidth="1"/>
    <col min="6" max="6" width="29.28125" style="37" customWidth="1"/>
    <col min="7" max="7" width="12.00390625" style="1" customWidth="1"/>
    <col min="8" max="10" width="10.00390625" style="1" customWidth="1"/>
    <col min="11" max="11" width="9.140625" style="37" customWidth="1"/>
    <col min="12" max="13" width="9.140625" style="1" customWidth="1"/>
    <col min="14" max="14" width="12.7109375" style="1" customWidth="1"/>
    <col min="15" max="16" width="9.140625" style="37" customWidth="1"/>
    <col min="17" max="17" width="12.140625" style="37" customWidth="1"/>
    <col min="18" max="18" width="10.421875" style="1" customWidth="1"/>
    <col min="19" max="19" width="9.140625" style="37" customWidth="1"/>
    <col min="20" max="16384" width="9.140625" style="37" customWidth="1"/>
  </cols>
  <sheetData>
    <row r="1" spans="1:18" ht="13.5" customHeight="1">
      <c r="A1" s="81"/>
      <c r="B1" s="81"/>
      <c r="C1" s="81"/>
      <c r="D1" s="82"/>
      <c r="E1" s="82"/>
      <c r="F1" s="82"/>
      <c r="G1" s="81"/>
      <c r="H1" s="81"/>
      <c r="I1" s="81"/>
      <c r="J1" s="81"/>
      <c r="K1" s="100"/>
      <c r="L1" s="70"/>
      <c r="M1" s="70"/>
      <c r="N1" s="70"/>
      <c r="O1" s="65"/>
      <c r="P1" s="101"/>
      <c r="Q1" s="65"/>
      <c r="R1" s="110" t="s">
        <v>540</v>
      </c>
    </row>
    <row r="2" spans="1:18" ht="27.75" customHeight="1">
      <c r="A2" s="39" t="s">
        <v>541</v>
      </c>
      <c r="B2" s="83"/>
      <c r="C2" s="83"/>
      <c r="D2" s="59"/>
      <c r="E2" s="59"/>
      <c r="F2" s="59"/>
      <c r="G2" s="83"/>
      <c r="H2" s="83"/>
      <c r="I2" s="83"/>
      <c r="J2" s="83"/>
      <c r="K2" s="102"/>
      <c r="L2" s="83"/>
      <c r="M2" s="83"/>
      <c r="N2" s="83"/>
      <c r="O2" s="59"/>
      <c r="P2" s="102"/>
      <c r="Q2" s="59"/>
      <c r="R2" s="83"/>
    </row>
    <row r="3" spans="1:18" ht="18.75" customHeight="1">
      <c r="A3" s="67" t="s">
        <v>3</v>
      </c>
      <c r="B3" s="68"/>
      <c r="C3" s="68"/>
      <c r="D3" s="84"/>
      <c r="E3" s="84"/>
      <c r="F3" s="84"/>
      <c r="G3" s="68"/>
      <c r="H3" s="68"/>
      <c r="I3" s="68"/>
      <c r="J3" s="68"/>
      <c r="K3" s="100"/>
      <c r="L3" s="70"/>
      <c r="M3" s="70"/>
      <c r="N3" s="70"/>
      <c r="O3" s="79"/>
      <c r="P3" s="103"/>
      <c r="Q3" s="79"/>
      <c r="R3" s="111" t="s">
        <v>182</v>
      </c>
    </row>
    <row r="4" spans="1:18" ht="15.75" customHeight="1">
      <c r="A4" s="11" t="s">
        <v>519</v>
      </c>
      <c r="B4" s="85" t="s">
        <v>542</v>
      </c>
      <c r="C4" s="85" t="s">
        <v>543</v>
      </c>
      <c r="D4" s="86" t="s">
        <v>544</v>
      </c>
      <c r="E4" s="86" t="s">
        <v>545</v>
      </c>
      <c r="F4" s="86" t="s">
        <v>546</v>
      </c>
      <c r="G4" s="44" t="s">
        <v>198</v>
      </c>
      <c r="H4" s="44"/>
      <c r="I4" s="44"/>
      <c r="J4" s="44"/>
      <c r="K4" s="104"/>
      <c r="L4" s="44"/>
      <c r="M4" s="44"/>
      <c r="N4" s="44"/>
      <c r="O4" s="105"/>
      <c r="P4" s="104"/>
      <c r="Q4" s="105"/>
      <c r="R4" s="45"/>
    </row>
    <row r="5" spans="1:18" ht="17.25" customHeight="1">
      <c r="A5" s="16"/>
      <c r="B5" s="87"/>
      <c r="C5" s="87"/>
      <c r="D5" s="88"/>
      <c r="E5" s="88"/>
      <c r="F5" s="88"/>
      <c r="G5" s="87" t="s">
        <v>56</v>
      </c>
      <c r="H5" s="87" t="s">
        <v>59</v>
      </c>
      <c r="I5" s="87" t="s">
        <v>547</v>
      </c>
      <c r="J5" s="87" t="s">
        <v>529</v>
      </c>
      <c r="K5" s="88" t="s">
        <v>530</v>
      </c>
      <c r="L5" s="106" t="s">
        <v>548</v>
      </c>
      <c r="M5" s="106"/>
      <c r="N5" s="106"/>
      <c r="O5" s="107"/>
      <c r="P5" s="108"/>
      <c r="Q5" s="107"/>
      <c r="R5" s="89"/>
    </row>
    <row r="6" spans="1:18" ht="54" customHeight="1">
      <c r="A6" s="19"/>
      <c r="B6" s="89"/>
      <c r="C6" s="89"/>
      <c r="D6" s="90"/>
      <c r="E6" s="90"/>
      <c r="F6" s="90"/>
      <c r="G6" s="89"/>
      <c r="H6" s="89" t="s">
        <v>58</v>
      </c>
      <c r="I6" s="89"/>
      <c r="J6" s="89"/>
      <c r="K6" s="90"/>
      <c r="L6" s="89" t="s">
        <v>58</v>
      </c>
      <c r="M6" s="89" t="s">
        <v>64</v>
      </c>
      <c r="N6" s="89" t="s">
        <v>206</v>
      </c>
      <c r="O6" s="109" t="s">
        <v>66</v>
      </c>
      <c r="P6" s="90" t="s">
        <v>67</v>
      </c>
      <c r="Q6" s="90" t="s">
        <v>68</v>
      </c>
      <c r="R6" s="89" t="s">
        <v>69</v>
      </c>
    </row>
    <row r="7" spans="1:18" ht="15" customHeight="1">
      <c r="A7" s="20">
        <v>1</v>
      </c>
      <c r="B7" s="91">
        <v>2</v>
      </c>
      <c r="C7" s="91">
        <v>3</v>
      </c>
      <c r="D7" s="20">
        <v>4</v>
      </c>
      <c r="E7" s="91">
        <v>5</v>
      </c>
      <c r="F7" s="91">
        <v>6</v>
      </c>
      <c r="G7" s="20">
        <v>7</v>
      </c>
      <c r="H7" s="91">
        <v>8</v>
      </c>
      <c r="I7" s="91">
        <v>9</v>
      </c>
      <c r="J7" s="20">
        <v>10</v>
      </c>
      <c r="K7" s="91">
        <v>11</v>
      </c>
      <c r="L7" s="91">
        <v>12</v>
      </c>
      <c r="M7" s="20">
        <v>13</v>
      </c>
      <c r="N7" s="91">
        <v>14</v>
      </c>
      <c r="O7" s="91">
        <v>15</v>
      </c>
      <c r="P7" s="20">
        <v>16</v>
      </c>
      <c r="Q7" s="91">
        <v>17</v>
      </c>
      <c r="R7" s="91">
        <v>18</v>
      </c>
    </row>
    <row r="8" spans="1:18" ht="21" customHeight="1">
      <c r="A8" s="92" t="s">
        <v>12</v>
      </c>
      <c r="B8" s="93"/>
      <c r="C8" s="93"/>
      <c r="D8" s="94"/>
      <c r="E8" s="94"/>
      <c r="F8" s="94"/>
      <c r="G8" s="94" t="s">
        <v>12</v>
      </c>
      <c r="H8" s="94" t="s">
        <v>12</v>
      </c>
      <c r="I8" s="94" t="s">
        <v>12</v>
      </c>
      <c r="J8" s="94" t="s">
        <v>12</v>
      </c>
      <c r="K8" s="94" t="s">
        <v>12</v>
      </c>
      <c r="L8" s="94" t="s">
        <v>12</v>
      </c>
      <c r="M8" s="94" t="s">
        <v>12</v>
      </c>
      <c r="N8" s="94" t="s">
        <v>12</v>
      </c>
      <c r="O8" s="76" t="s">
        <v>12</v>
      </c>
      <c r="P8" s="94" t="s">
        <v>12</v>
      </c>
      <c r="Q8" s="94" t="s">
        <v>12</v>
      </c>
      <c r="R8" s="94" t="s">
        <v>12</v>
      </c>
    </row>
    <row r="9" spans="1:18" ht="49.5" customHeight="1">
      <c r="A9" s="92" t="s">
        <v>12</v>
      </c>
      <c r="B9" s="93" t="s">
        <v>12</v>
      </c>
      <c r="C9" s="93" t="s">
        <v>12</v>
      </c>
      <c r="D9" s="95" t="s">
        <v>12</v>
      </c>
      <c r="E9" s="95" t="s">
        <v>12</v>
      </c>
      <c r="F9" s="95" t="s">
        <v>12</v>
      </c>
      <c r="G9" s="96" t="s">
        <v>12</v>
      </c>
      <c r="H9" s="96" t="s">
        <v>12</v>
      </c>
      <c r="I9" s="96" t="s">
        <v>12</v>
      </c>
      <c r="J9" s="96" t="s">
        <v>12</v>
      </c>
      <c r="K9" s="94" t="s">
        <v>12</v>
      </c>
      <c r="L9" s="96" t="s">
        <v>12</v>
      </c>
      <c r="M9" s="96" t="s">
        <v>12</v>
      </c>
      <c r="N9" s="96" t="s">
        <v>12</v>
      </c>
      <c r="O9" s="76" t="s">
        <v>12</v>
      </c>
      <c r="P9" s="94" t="s">
        <v>12</v>
      </c>
      <c r="Q9" s="94" t="s">
        <v>12</v>
      </c>
      <c r="R9" s="96" t="s">
        <v>12</v>
      </c>
    </row>
    <row r="10" spans="1:18" ht="21" customHeight="1">
      <c r="A10" s="97" t="s">
        <v>129</v>
      </c>
      <c r="B10" s="98"/>
      <c r="C10" s="99"/>
      <c r="D10" s="94"/>
      <c r="E10" s="94"/>
      <c r="F10" s="94"/>
      <c r="G10" s="94" t="s">
        <v>12</v>
      </c>
      <c r="H10" s="94" t="s">
        <v>12</v>
      </c>
      <c r="I10" s="94" t="s">
        <v>12</v>
      </c>
      <c r="J10" s="94" t="s">
        <v>12</v>
      </c>
      <c r="K10" s="94" t="s">
        <v>12</v>
      </c>
      <c r="L10" s="94" t="s">
        <v>12</v>
      </c>
      <c r="M10" s="94" t="s">
        <v>12</v>
      </c>
      <c r="N10" s="94" t="s">
        <v>12</v>
      </c>
      <c r="O10" s="76" t="s">
        <v>12</v>
      </c>
      <c r="P10" s="94" t="s">
        <v>12</v>
      </c>
      <c r="Q10" s="94" t="s">
        <v>12</v>
      </c>
      <c r="R10" s="94" t="s">
        <v>12</v>
      </c>
    </row>
    <row r="11" spans="1:4" ht="14.25" customHeight="1">
      <c r="A11" s="29" t="s">
        <v>549</v>
      </c>
      <c r="B11" s="29"/>
      <c r="C11" s="29"/>
      <c r="D11" s="29"/>
    </row>
  </sheetData>
  <sheetProtection/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firstPageNumber="1" useFirstPageNumber="1" fitToHeight="1" fitToWidth="1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0"/>
  <sheetViews>
    <sheetView zoomScaleSheetLayoutView="100" workbookViewId="0" topLeftCell="A1">
      <selection activeCell="A10" sqref="A10:B10"/>
    </sheetView>
  </sheetViews>
  <sheetFormatPr defaultColWidth="9.140625" defaultRowHeight="14.25" customHeight="1"/>
  <cols>
    <col min="1" max="1" width="20.00390625" style="1" customWidth="1"/>
    <col min="2" max="4" width="13.421875" style="1" customWidth="1"/>
    <col min="5" max="23" width="10.28125" style="1" customWidth="1"/>
    <col min="24" max="24" width="9.140625" style="37" customWidth="1"/>
    <col min="25" max="16384" width="9.140625" style="37" customWidth="1"/>
  </cols>
  <sheetData>
    <row r="1" spans="1:23" ht="13.5" customHeight="1">
      <c r="A1" s="3"/>
      <c r="B1" s="3"/>
      <c r="C1" s="3"/>
      <c r="D1" s="66"/>
      <c r="W1" s="65" t="s">
        <v>550</v>
      </c>
    </row>
    <row r="2" spans="1:23" ht="27.75" customHeight="1">
      <c r="A2" s="39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67" t="s">
        <v>3</v>
      </c>
      <c r="B3" s="68"/>
      <c r="C3" s="68"/>
      <c r="D3" s="69"/>
      <c r="E3" s="70"/>
      <c r="F3" s="70"/>
      <c r="G3" s="70"/>
      <c r="H3" s="70"/>
      <c r="I3" s="70"/>
      <c r="W3" s="79" t="s">
        <v>182</v>
      </c>
    </row>
    <row r="4" spans="1:23" ht="19.5" customHeight="1">
      <c r="A4" s="17" t="s">
        <v>552</v>
      </c>
      <c r="B4" s="12" t="s">
        <v>198</v>
      </c>
      <c r="C4" s="13"/>
      <c r="D4" s="13"/>
      <c r="E4" s="12" t="s">
        <v>553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40.5" customHeight="1">
      <c r="A5" s="20"/>
      <c r="B5" s="30" t="s">
        <v>56</v>
      </c>
      <c r="C5" s="11" t="s">
        <v>59</v>
      </c>
      <c r="D5" s="71" t="s">
        <v>528</v>
      </c>
      <c r="E5" s="72" t="s">
        <v>554</v>
      </c>
      <c r="F5" s="73" t="s">
        <v>555</v>
      </c>
      <c r="G5" s="73" t="s">
        <v>556</v>
      </c>
      <c r="H5" s="73" t="s">
        <v>557</v>
      </c>
      <c r="I5" s="73" t="s">
        <v>558</v>
      </c>
      <c r="J5" s="73" t="s">
        <v>559</v>
      </c>
      <c r="K5" s="73" t="s">
        <v>560</v>
      </c>
      <c r="L5" s="73" t="s">
        <v>561</v>
      </c>
      <c r="M5" s="73" t="s">
        <v>562</v>
      </c>
      <c r="N5" s="73" t="s">
        <v>563</v>
      </c>
      <c r="O5" s="73" t="s">
        <v>564</v>
      </c>
      <c r="P5" s="73" t="s">
        <v>565</v>
      </c>
      <c r="Q5" s="73" t="s">
        <v>566</v>
      </c>
      <c r="R5" s="73" t="s">
        <v>567</v>
      </c>
      <c r="S5" s="73" t="s">
        <v>568</v>
      </c>
      <c r="T5" s="73" t="s">
        <v>569</v>
      </c>
      <c r="U5" s="73" t="s">
        <v>570</v>
      </c>
      <c r="V5" s="73" t="s">
        <v>571</v>
      </c>
      <c r="W5" s="73" t="s">
        <v>572</v>
      </c>
    </row>
    <row r="6" spans="1:23" ht="19.5" customHeight="1">
      <c r="A6" s="74">
        <v>1</v>
      </c>
      <c r="B6" s="74">
        <v>2</v>
      </c>
      <c r="C6" s="74">
        <v>3</v>
      </c>
      <c r="D6" s="75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  <c r="O6" s="74">
        <v>15</v>
      </c>
      <c r="P6" s="75">
        <v>16</v>
      </c>
      <c r="Q6" s="74">
        <v>17</v>
      </c>
      <c r="R6" s="74">
        <v>18</v>
      </c>
      <c r="S6" s="74">
        <v>19</v>
      </c>
      <c r="T6" s="75">
        <v>20</v>
      </c>
      <c r="U6" s="75">
        <v>21</v>
      </c>
      <c r="V6" s="75">
        <v>22</v>
      </c>
      <c r="W6" s="80">
        <v>23</v>
      </c>
    </row>
    <row r="7" spans="1:23" ht="19.5" customHeight="1">
      <c r="A7" s="31" t="s">
        <v>12</v>
      </c>
      <c r="B7" s="76" t="s">
        <v>12</v>
      </c>
      <c r="C7" s="76" t="s">
        <v>12</v>
      </c>
      <c r="D7" s="77" t="s">
        <v>12</v>
      </c>
      <c r="E7" s="76" t="s">
        <v>12</v>
      </c>
      <c r="F7" s="76" t="s">
        <v>12</v>
      </c>
      <c r="G7" s="76" t="s">
        <v>12</v>
      </c>
      <c r="H7" s="76" t="s">
        <v>12</v>
      </c>
      <c r="I7" s="76" t="s">
        <v>12</v>
      </c>
      <c r="J7" s="76" t="s">
        <v>12</v>
      </c>
      <c r="K7" s="76" t="s">
        <v>12</v>
      </c>
      <c r="L7" s="76" t="s">
        <v>12</v>
      </c>
      <c r="M7" s="76" t="s">
        <v>12</v>
      </c>
      <c r="N7" s="76" t="s">
        <v>12</v>
      </c>
      <c r="O7" s="76" t="s">
        <v>12</v>
      </c>
      <c r="P7" s="76" t="s">
        <v>12</v>
      </c>
      <c r="Q7" s="76" t="s">
        <v>12</v>
      </c>
      <c r="R7" s="76" t="s">
        <v>12</v>
      </c>
      <c r="S7" s="76" t="s">
        <v>12</v>
      </c>
      <c r="T7" s="76" t="s">
        <v>12</v>
      </c>
      <c r="U7" s="76" t="s">
        <v>12</v>
      </c>
      <c r="V7" s="76" t="s">
        <v>12</v>
      </c>
      <c r="W7" s="76" t="s">
        <v>12</v>
      </c>
    </row>
    <row r="8" spans="1:23" ht="19.5" customHeight="1">
      <c r="A8" s="48" t="s">
        <v>12</v>
      </c>
      <c r="B8" s="76" t="s">
        <v>12</v>
      </c>
      <c r="C8" s="76" t="s">
        <v>12</v>
      </c>
      <c r="D8" s="77" t="s">
        <v>12</v>
      </c>
      <c r="E8" s="76" t="s">
        <v>12</v>
      </c>
      <c r="F8" s="76" t="s">
        <v>12</v>
      </c>
      <c r="G8" s="76" t="s">
        <v>12</v>
      </c>
      <c r="H8" s="76" t="s">
        <v>12</v>
      </c>
      <c r="I8" s="76" t="s">
        <v>12</v>
      </c>
      <c r="J8" s="76" t="s">
        <v>12</v>
      </c>
      <c r="K8" s="76" t="s">
        <v>12</v>
      </c>
      <c r="L8" s="76" t="s">
        <v>12</v>
      </c>
      <c r="M8" s="76" t="s">
        <v>12</v>
      </c>
      <c r="N8" s="76" t="s">
        <v>12</v>
      </c>
      <c r="O8" s="76" t="s">
        <v>12</v>
      </c>
      <c r="P8" s="76" t="s">
        <v>12</v>
      </c>
      <c r="Q8" s="76" t="s">
        <v>12</v>
      </c>
      <c r="R8" s="76" t="s">
        <v>12</v>
      </c>
      <c r="S8" s="76" t="s">
        <v>12</v>
      </c>
      <c r="T8" s="76" t="s">
        <v>12</v>
      </c>
      <c r="U8" s="76" t="s">
        <v>12</v>
      </c>
      <c r="V8" s="76" t="s">
        <v>12</v>
      </c>
      <c r="W8" s="76" t="s">
        <v>12</v>
      </c>
    </row>
    <row r="9" spans="1:23" ht="19.5" customHeight="1">
      <c r="A9" s="78" t="s">
        <v>56</v>
      </c>
      <c r="B9" s="76" t="s">
        <v>12</v>
      </c>
      <c r="C9" s="76" t="s">
        <v>12</v>
      </c>
      <c r="D9" s="77" t="s">
        <v>12</v>
      </c>
      <c r="E9" s="76" t="s">
        <v>12</v>
      </c>
      <c r="F9" s="76" t="s">
        <v>12</v>
      </c>
      <c r="G9" s="76" t="s">
        <v>12</v>
      </c>
      <c r="H9" s="76" t="s">
        <v>12</v>
      </c>
      <c r="I9" s="76" t="s">
        <v>12</v>
      </c>
      <c r="J9" s="76" t="s">
        <v>12</v>
      </c>
      <c r="K9" s="76" t="s">
        <v>12</v>
      </c>
      <c r="L9" s="76" t="s">
        <v>12</v>
      </c>
      <c r="M9" s="76" t="s">
        <v>12</v>
      </c>
      <c r="N9" s="76" t="s">
        <v>12</v>
      </c>
      <c r="O9" s="76" t="s">
        <v>12</v>
      </c>
      <c r="P9" s="76" t="s">
        <v>12</v>
      </c>
      <c r="Q9" s="76" t="s">
        <v>12</v>
      </c>
      <c r="R9" s="76" t="s">
        <v>12</v>
      </c>
      <c r="S9" s="76" t="s">
        <v>12</v>
      </c>
      <c r="T9" s="76" t="s">
        <v>12</v>
      </c>
      <c r="U9" s="76" t="s">
        <v>12</v>
      </c>
      <c r="V9" s="76" t="s">
        <v>12</v>
      </c>
      <c r="W9" s="76" t="s">
        <v>12</v>
      </c>
    </row>
    <row r="10" ht="14.25" customHeight="1">
      <c r="A10" s="29" t="s">
        <v>549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firstPageNumber="1" useFirstPageNumber="1" fitToHeight="1" fitToWidth="1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zoomScaleSheetLayoutView="100" workbookViewId="0" topLeftCell="A1">
      <selection activeCell="C9" sqref="C9"/>
    </sheetView>
  </sheetViews>
  <sheetFormatPr defaultColWidth="9.140625" defaultRowHeight="12" customHeight="1"/>
  <cols>
    <col min="1" max="1" width="27.8515625" style="36" customWidth="1"/>
    <col min="2" max="2" width="27.8515625" style="37" customWidth="1"/>
    <col min="3" max="3" width="27.8515625" style="36" customWidth="1"/>
    <col min="4" max="4" width="15.00390625" style="36" customWidth="1"/>
    <col min="5" max="5" width="14.57421875" style="36" customWidth="1"/>
    <col min="6" max="6" width="23.57421875" style="36" customWidth="1"/>
    <col min="7" max="7" width="11.28125" style="37" customWidth="1"/>
    <col min="8" max="8" width="18.7109375" style="36" customWidth="1"/>
    <col min="9" max="9" width="15.57421875" style="37" customWidth="1"/>
    <col min="10" max="10" width="18.8515625" style="37" customWidth="1"/>
    <col min="11" max="11" width="23.28125" style="36" customWidth="1"/>
    <col min="12" max="12" width="9.140625" style="37" customWidth="1"/>
    <col min="13" max="16384" width="9.140625" style="37" customWidth="1"/>
  </cols>
  <sheetData>
    <row r="1" ht="12" customHeight="1">
      <c r="K1" s="65" t="s">
        <v>573</v>
      </c>
    </row>
    <row r="2" spans="1:11" ht="28.5" customHeight="1">
      <c r="A2" s="58" t="s">
        <v>574</v>
      </c>
      <c r="B2" s="59"/>
      <c r="C2" s="5"/>
      <c r="D2" s="5"/>
      <c r="E2" s="5"/>
      <c r="F2" s="5"/>
      <c r="G2" s="59"/>
      <c r="H2" s="5"/>
      <c r="I2" s="59"/>
      <c r="J2" s="59"/>
      <c r="K2" s="5"/>
    </row>
    <row r="3" spans="1:2" ht="17.25" customHeight="1">
      <c r="A3" s="60" t="s">
        <v>3</v>
      </c>
      <c r="B3" s="61"/>
    </row>
    <row r="4" spans="1:11" ht="44.25" customHeight="1">
      <c r="A4" s="46" t="s">
        <v>575</v>
      </c>
      <c r="B4" s="62" t="s">
        <v>192</v>
      </c>
      <c r="C4" s="46" t="s">
        <v>358</v>
      </c>
      <c r="D4" s="46" t="s">
        <v>359</v>
      </c>
      <c r="E4" s="46" t="s">
        <v>360</v>
      </c>
      <c r="F4" s="46" t="s">
        <v>361</v>
      </c>
      <c r="G4" s="62" t="s">
        <v>362</v>
      </c>
      <c r="H4" s="46" t="s">
        <v>363</v>
      </c>
      <c r="I4" s="62" t="s">
        <v>364</v>
      </c>
      <c r="J4" s="62" t="s">
        <v>365</v>
      </c>
      <c r="K4" s="46" t="s">
        <v>366</v>
      </c>
    </row>
    <row r="5" spans="1:11" ht="14.25" customHeight="1">
      <c r="A5" s="46">
        <v>1</v>
      </c>
      <c r="B5" s="62">
        <v>2</v>
      </c>
      <c r="C5" s="46">
        <v>3</v>
      </c>
      <c r="D5" s="46">
        <v>4</v>
      </c>
      <c r="E5" s="46">
        <v>5</v>
      </c>
      <c r="F5" s="46">
        <v>6</v>
      </c>
      <c r="G5" s="62">
        <v>7</v>
      </c>
      <c r="H5" s="46">
        <v>8</v>
      </c>
      <c r="I5" s="62">
        <v>9</v>
      </c>
      <c r="J5" s="62">
        <v>10</v>
      </c>
      <c r="K5" s="46">
        <v>11</v>
      </c>
    </row>
    <row r="6" spans="1:11" ht="42" customHeight="1">
      <c r="A6" s="31" t="s">
        <v>12</v>
      </c>
      <c r="B6" s="63"/>
      <c r="C6" s="48"/>
      <c r="D6" s="48"/>
      <c r="E6" s="48"/>
      <c r="F6" s="49"/>
      <c r="G6" s="64"/>
      <c r="H6" s="49"/>
      <c r="I6" s="64"/>
      <c r="J6" s="64"/>
      <c r="K6" s="49"/>
    </row>
    <row r="7" spans="1:11" ht="54" customHeight="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spans="1:2" ht="18" customHeight="1">
      <c r="A8" s="29" t="s">
        <v>549</v>
      </c>
      <c r="B8" s="1"/>
    </row>
  </sheetData>
  <sheetProtection/>
  <mergeCells count="2">
    <mergeCell ref="A2:K2"/>
    <mergeCell ref="A3:I3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"/>
  <sheetViews>
    <sheetView zoomScaleSheetLayoutView="100" workbookViewId="0" topLeftCell="A1">
      <selection activeCell="H10" sqref="H10"/>
    </sheetView>
  </sheetViews>
  <sheetFormatPr defaultColWidth="9.140625" defaultRowHeight="12" customHeight="1"/>
  <cols>
    <col min="1" max="1" width="29.00390625" style="36" customWidth="1"/>
    <col min="2" max="2" width="18.7109375" style="36" customWidth="1"/>
    <col min="3" max="3" width="26.7109375" style="36" customWidth="1"/>
    <col min="4" max="4" width="23.57421875" style="36" customWidth="1"/>
    <col min="5" max="5" width="17.8515625" style="36" customWidth="1"/>
    <col min="6" max="6" width="9.140625" style="36" customWidth="1"/>
    <col min="7" max="7" width="25.140625" style="36" customWidth="1"/>
    <col min="8" max="8" width="18.8515625" style="36" customWidth="1"/>
    <col min="9" max="9" width="9.140625" style="37" customWidth="1"/>
    <col min="10" max="16384" width="9.140625" style="37" customWidth="1"/>
  </cols>
  <sheetData>
    <row r="1" ht="14.25" customHeight="1">
      <c r="H1" s="38" t="s">
        <v>576</v>
      </c>
    </row>
    <row r="2" spans="1:8" ht="28.5" customHeight="1">
      <c r="A2" s="39" t="s">
        <v>577</v>
      </c>
      <c r="B2" s="5"/>
      <c r="C2" s="5"/>
      <c r="D2" s="5"/>
      <c r="E2" s="5"/>
      <c r="F2" s="5"/>
      <c r="G2" s="5"/>
      <c r="H2" s="5"/>
    </row>
    <row r="3" spans="1:3" ht="13.5" customHeight="1">
      <c r="A3" s="40" t="s">
        <v>3</v>
      </c>
      <c r="B3" s="41"/>
      <c r="C3" s="42"/>
    </row>
    <row r="4" spans="1:8" ht="18" customHeight="1">
      <c r="A4" s="11" t="s">
        <v>515</v>
      </c>
      <c r="B4" s="11" t="s">
        <v>578</v>
      </c>
      <c r="C4" s="11" t="s">
        <v>579</v>
      </c>
      <c r="D4" s="11" t="s">
        <v>580</v>
      </c>
      <c r="E4" s="11" t="s">
        <v>522</v>
      </c>
      <c r="F4" s="43" t="s">
        <v>581</v>
      </c>
      <c r="G4" s="44"/>
      <c r="H4" s="45"/>
    </row>
    <row r="5" spans="1:8" ht="18" customHeight="1">
      <c r="A5" s="19"/>
      <c r="B5" s="19"/>
      <c r="C5" s="19"/>
      <c r="D5" s="19"/>
      <c r="E5" s="19"/>
      <c r="F5" s="46" t="s">
        <v>523</v>
      </c>
      <c r="G5" s="46" t="s">
        <v>582</v>
      </c>
      <c r="H5" s="46" t="s">
        <v>583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71</v>
      </c>
      <c r="B7" s="48" t="s">
        <v>584</v>
      </c>
      <c r="C7" s="48" t="s">
        <v>585</v>
      </c>
      <c r="D7" s="49" t="s">
        <v>586</v>
      </c>
      <c r="E7" s="49" t="s">
        <v>532</v>
      </c>
      <c r="F7" s="49">
        <v>1</v>
      </c>
      <c r="G7" s="50">
        <v>2</v>
      </c>
      <c r="H7" s="50">
        <v>2</v>
      </c>
    </row>
    <row r="8" spans="1:8" ht="33" customHeight="1">
      <c r="A8" s="51"/>
      <c r="B8" s="48" t="s">
        <v>584</v>
      </c>
      <c r="C8" s="52" t="s">
        <v>587</v>
      </c>
      <c r="D8" s="53" t="s">
        <v>588</v>
      </c>
      <c r="E8" s="49" t="s">
        <v>532</v>
      </c>
      <c r="F8" s="49">
        <v>1</v>
      </c>
      <c r="G8" s="50">
        <v>0.74</v>
      </c>
      <c r="H8" s="50">
        <v>0.74</v>
      </c>
    </row>
    <row r="9" spans="1:8" ht="33" customHeight="1">
      <c r="A9" s="51"/>
      <c r="B9" s="48" t="s">
        <v>584</v>
      </c>
      <c r="C9" s="54" t="s">
        <v>589</v>
      </c>
      <c r="D9" s="53" t="s">
        <v>590</v>
      </c>
      <c r="E9" s="53" t="s">
        <v>532</v>
      </c>
      <c r="F9" s="49">
        <v>1</v>
      </c>
      <c r="G9" s="50">
        <v>0.26</v>
      </c>
      <c r="H9" s="50">
        <v>0.26</v>
      </c>
    </row>
    <row r="10" spans="1:8" ht="24" customHeight="1">
      <c r="A10" s="55" t="s">
        <v>56</v>
      </c>
      <c r="B10" s="56"/>
      <c r="C10" s="56"/>
      <c r="D10" s="56"/>
      <c r="E10" s="56"/>
      <c r="F10" s="55">
        <v>3</v>
      </c>
      <c r="G10" s="57">
        <f>SUM(G7:G9)</f>
        <v>3</v>
      </c>
      <c r="H10" s="57">
        <f>SUM(H7:H9)</f>
        <v>3</v>
      </c>
    </row>
    <row r="11" spans="1:2" ht="18.75" customHeight="1">
      <c r="A11"/>
      <c r="B11" s="1"/>
    </row>
  </sheetData>
  <sheetProtection/>
  <mergeCells count="9">
    <mergeCell ref="A2:H2"/>
    <mergeCell ref="A3:C3"/>
    <mergeCell ref="F4:H4"/>
    <mergeCell ref="A4:A5"/>
    <mergeCell ref="A7:A8"/>
    <mergeCell ref="B4:B5"/>
    <mergeCell ref="C4:C5"/>
    <mergeCell ref="D4:D5"/>
    <mergeCell ref="E4:E5"/>
  </mergeCells>
  <printOptions/>
  <pageMargins left="0.36458333333333304" right="0.104166666666667" top="0.260416666666667" bottom="0.260416666666667" header="0" footer="0"/>
  <pageSetup firstPageNumber="1" useFirstPageNumber="1"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"/>
  <sheetViews>
    <sheetView zoomScaleSheetLayoutView="100" workbookViewId="0" topLeftCell="A1">
      <selection activeCell="F37" sqref="F37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591</v>
      </c>
    </row>
    <row r="2" spans="1:11" ht="27.75" customHeight="1">
      <c r="A2" s="5" t="s">
        <v>592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182</v>
      </c>
    </row>
    <row r="4" spans="1:11" ht="21.75" customHeight="1">
      <c r="A4" s="10" t="s">
        <v>316</v>
      </c>
      <c r="B4" s="10" t="s">
        <v>193</v>
      </c>
      <c r="C4" s="10" t="s">
        <v>191</v>
      </c>
      <c r="D4" s="11" t="s">
        <v>194</v>
      </c>
      <c r="E4" s="11" t="s">
        <v>195</v>
      </c>
      <c r="F4" s="11" t="s">
        <v>317</v>
      </c>
      <c r="G4" s="11" t="s">
        <v>318</v>
      </c>
      <c r="H4" s="17" t="s">
        <v>56</v>
      </c>
      <c r="I4" s="12" t="s">
        <v>593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spans="1:11" ht="18.75" customHeight="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spans="1:11" ht="18.75" customHeight="1">
      <c r="A10" s="33" t="s">
        <v>129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ht="14.25" customHeight="1">
      <c r="A11" s="29" t="s">
        <v>549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57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"/>
  <sheetViews>
    <sheetView zoomScaleSheetLayoutView="100" workbookViewId="0" topLeftCell="A1">
      <selection activeCell="C37" sqref="C37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594</v>
      </c>
    </row>
    <row r="2" spans="1:7" ht="27.75" customHeight="1">
      <c r="A2" s="5" t="s">
        <v>595</v>
      </c>
      <c r="B2" s="5"/>
      <c r="C2" s="5"/>
      <c r="D2" s="5"/>
      <c r="E2" s="5"/>
      <c r="F2" s="5"/>
      <c r="G2" s="5"/>
    </row>
    <row r="3" spans="1:7" ht="13.5" customHeight="1">
      <c r="A3" s="6" t="s">
        <v>3</v>
      </c>
      <c r="B3" s="7"/>
      <c r="C3" s="7"/>
      <c r="D3" s="7"/>
      <c r="E3" s="8"/>
      <c r="F3" s="8"/>
      <c r="G3" s="9"/>
    </row>
    <row r="4" spans="1:7" ht="21.75" customHeight="1">
      <c r="A4" s="10" t="s">
        <v>191</v>
      </c>
      <c r="B4" s="10" t="s">
        <v>316</v>
      </c>
      <c r="C4" s="10" t="s">
        <v>193</v>
      </c>
      <c r="D4" s="11" t="s">
        <v>596</v>
      </c>
      <c r="E4" s="12" t="s">
        <v>59</v>
      </c>
      <c r="F4" s="13"/>
      <c r="G4" s="14"/>
    </row>
    <row r="5" spans="1:7" ht="21.75" customHeight="1">
      <c r="A5" s="15"/>
      <c r="B5" s="15"/>
      <c r="C5" s="15"/>
      <c r="D5" s="16"/>
      <c r="E5" s="17" t="s">
        <v>383</v>
      </c>
      <c r="F5" s="11" t="s">
        <v>597</v>
      </c>
      <c r="G5" s="11" t="s">
        <v>598</v>
      </c>
    </row>
    <row r="6" spans="1:7" ht="40.5" customHeight="1">
      <c r="A6" s="18"/>
      <c r="B6" s="18"/>
      <c r="C6" s="18"/>
      <c r="D6" s="19"/>
      <c r="E6" s="20"/>
      <c r="F6" s="19" t="s">
        <v>58</v>
      </c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17.25" customHeight="1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spans="1:7" ht="18.75" customHeight="1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spans="1:7" ht="18.75" customHeight="1">
      <c r="A10" s="26" t="s">
        <v>56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ht="14.25" customHeight="1">
      <c r="A11" s="29" t="s">
        <v>549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"/>
  <sheetViews>
    <sheetView zoomScaleSheetLayoutView="100" workbookViewId="0" topLeftCell="B1">
      <selection activeCell="E10" sqref="E10"/>
    </sheetView>
  </sheetViews>
  <sheetFormatPr defaultColWidth="8.00390625" defaultRowHeight="14.25" customHeight="1"/>
  <cols>
    <col min="1" max="1" width="21.140625" style="1" customWidth="1"/>
    <col min="2" max="2" width="33.57421875" style="1" customWidth="1"/>
    <col min="3" max="8" width="12.57421875" style="1" customWidth="1"/>
    <col min="9" max="9" width="11.7109375" style="37" customWidth="1"/>
    <col min="10" max="13" width="12.57421875" style="1" customWidth="1"/>
    <col min="14" max="14" width="12.140625" style="37" customWidth="1"/>
    <col min="15" max="15" width="12.57421875" style="1" customWidth="1"/>
    <col min="16" max="16" width="8.00390625" style="37" customWidth="1"/>
    <col min="17" max="17" width="9.57421875" style="37" customWidth="1"/>
    <col min="18" max="18" width="9.7109375" style="37" customWidth="1"/>
    <col min="19" max="19" width="10.57421875" style="37" customWidth="1"/>
    <col min="20" max="21" width="10.140625" style="1" customWidth="1"/>
    <col min="22" max="22" width="8.00390625" style="37" customWidth="1"/>
    <col min="23" max="16384" width="8.00390625" style="37" customWidth="1"/>
  </cols>
  <sheetData>
    <row r="1" spans="1:21" ht="14.25" customHeight="1">
      <c r="A1" s="3"/>
      <c r="B1" s="3"/>
      <c r="C1" s="3"/>
      <c r="D1" s="3"/>
      <c r="E1" s="3"/>
      <c r="F1" s="3"/>
      <c r="G1" s="3"/>
      <c r="H1" s="3"/>
      <c r="I1" s="82"/>
      <c r="J1" s="3"/>
      <c r="K1" s="3"/>
      <c r="L1" s="3"/>
      <c r="M1" s="3"/>
      <c r="N1" s="82"/>
      <c r="O1" s="3"/>
      <c r="P1" s="82"/>
      <c r="Q1" s="82"/>
      <c r="R1" s="82"/>
      <c r="S1" s="82"/>
      <c r="T1" s="103" t="s">
        <v>52</v>
      </c>
      <c r="U1" s="4" t="s">
        <v>52</v>
      </c>
    </row>
    <row r="2" spans="1:21" ht="36" customHeight="1">
      <c r="A2" s="269" t="s">
        <v>53</v>
      </c>
      <c r="B2" s="5"/>
      <c r="C2" s="5"/>
      <c r="D2" s="5"/>
      <c r="E2" s="5"/>
      <c r="F2" s="5"/>
      <c r="G2" s="5"/>
      <c r="H2" s="5"/>
      <c r="I2" s="59"/>
      <c r="J2" s="5"/>
      <c r="K2" s="5"/>
      <c r="L2" s="5"/>
      <c r="M2" s="5"/>
      <c r="N2" s="59"/>
      <c r="O2" s="5"/>
      <c r="P2" s="59"/>
      <c r="Q2" s="59"/>
      <c r="R2" s="59"/>
      <c r="S2" s="59"/>
      <c r="T2" s="5"/>
      <c r="U2" s="59"/>
    </row>
    <row r="3" spans="1:21" ht="20.25" customHeight="1">
      <c r="A3" s="270" t="s">
        <v>3</v>
      </c>
      <c r="B3" s="271"/>
      <c r="C3" s="271"/>
      <c r="D3" s="271"/>
      <c r="E3" s="8"/>
      <c r="F3" s="8"/>
      <c r="G3" s="8"/>
      <c r="H3" s="8"/>
      <c r="I3" s="84"/>
      <c r="J3" s="8"/>
      <c r="K3" s="8"/>
      <c r="L3" s="8"/>
      <c r="M3" s="8"/>
      <c r="N3" s="84"/>
      <c r="O3" s="8"/>
      <c r="P3" s="84"/>
      <c r="Q3" s="84"/>
      <c r="R3" s="84"/>
      <c r="S3" s="84"/>
      <c r="T3" s="103" t="s">
        <v>4</v>
      </c>
      <c r="U3" s="9" t="s">
        <v>4</v>
      </c>
    </row>
    <row r="4" spans="1:21" ht="18.75" customHeight="1">
      <c r="A4" s="272" t="s">
        <v>54</v>
      </c>
      <c r="B4" s="273" t="s">
        <v>55</v>
      </c>
      <c r="C4" s="273" t="s">
        <v>56</v>
      </c>
      <c r="D4" s="274" t="s">
        <v>57</v>
      </c>
      <c r="E4" s="275"/>
      <c r="F4" s="275"/>
      <c r="G4" s="275"/>
      <c r="H4" s="275"/>
      <c r="I4" s="284"/>
      <c r="J4" s="275"/>
      <c r="K4" s="275"/>
      <c r="L4" s="275"/>
      <c r="M4" s="275"/>
      <c r="N4" s="284"/>
      <c r="O4" s="285"/>
      <c r="P4" s="274" t="s">
        <v>47</v>
      </c>
      <c r="Q4" s="274"/>
      <c r="R4" s="274"/>
      <c r="S4" s="274"/>
      <c r="T4" s="275"/>
      <c r="U4" s="294"/>
    </row>
    <row r="5" spans="1:21" ht="24.75" customHeight="1">
      <c r="A5" s="276"/>
      <c r="B5" s="277"/>
      <c r="C5" s="277"/>
      <c r="D5" s="277" t="s">
        <v>58</v>
      </c>
      <c r="E5" s="277" t="s">
        <v>59</v>
      </c>
      <c r="F5" s="277" t="s">
        <v>60</v>
      </c>
      <c r="G5" s="277" t="s">
        <v>61</v>
      </c>
      <c r="H5" s="277" t="s">
        <v>62</v>
      </c>
      <c r="I5" s="286" t="s">
        <v>63</v>
      </c>
      <c r="J5" s="287"/>
      <c r="K5" s="287"/>
      <c r="L5" s="287"/>
      <c r="M5" s="287"/>
      <c r="N5" s="286"/>
      <c r="O5" s="288"/>
      <c r="P5" s="289" t="s">
        <v>58</v>
      </c>
      <c r="Q5" s="289" t="s">
        <v>59</v>
      </c>
      <c r="R5" s="272" t="s">
        <v>60</v>
      </c>
      <c r="S5" s="273" t="s">
        <v>61</v>
      </c>
      <c r="T5" s="295" t="s">
        <v>62</v>
      </c>
      <c r="U5" s="273" t="s">
        <v>63</v>
      </c>
    </row>
    <row r="6" spans="1:21" ht="24.75" customHeight="1">
      <c r="A6" s="278"/>
      <c r="B6" s="279"/>
      <c r="C6" s="279"/>
      <c r="D6" s="279"/>
      <c r="E6" s="279"/>
      <c r="F6" s="279"/>
      <c r="G6" s="279"/>
      <c r="H6" s="279"/>
      <c r="I6" s="22" t="s">
        <v>58</v>
      </c>
      <c r="J6" s="290" t="s">
        <v>64</v>
      </c>
      <c r="K6" s="290" t="s">
        <v>65</v>
      </c>
      <c r="L6" s="290" t="s">
        <v>66</v>
      </c>
      <c r="M6" s="290" t="s">
        <v>67</v>
      </c>
      <c r="N6" s="290" t="s">
        <v>68</v>
      </c>
      <c r="O6" s="290" t="s">
        <v>69</v>
      </c>
      <c r="P6" s="291"/>
      <c r="Q6" s="291"/>
      <c r="R6" s="296"/>
      <c r="S6" s="291"/>
      <c r="T6" s="279"/>
      <c r="U6" s="297"/>
    </row>
    <row r="7" spans="1:21" s="268" customFormat="1" ht="16.5" customHeight="1">
      <c r="A7" s="151">
        <v>1</v>
      </c>
      <c r="B7" s="157">
        <v>2</v>
      </c>
      <c r="C7" s="157">
        <v>3</v>
      </c>
      <c r="D7" s="157">
        <v>4</v>
      </c>
      <c r="E7" s="280">
        <v>5</v>
      </c>
      <c r="F7" s="281">
        <v>6</v>
      </c>
      <c r="G7" s="281">
        <v>7</v>
      </c>
      <c r="H7" s="280">
        <v>8</v>
      </c>
      <c r="I7" s="280">
        <v>9</v>
      </c>
      <c r="J7" s="281">
        <v>10</v>
      </c>
      <c r="K7" s="281">
        <v>11</v>
      </c>
      <c r="L7" s="280">
        <v>12</v>
      </c>
      <c r="M7" s="280">
        <v>13</v>
      </c>
      <c r="N7" s="280">
        <v>14</v>
      </c>
      <c r="O7" s="280">
        <v>15</v>
      </c>
      <c r="P7" s="280">
        <v>16</v>
      </c>
      <c r="Q7" s="280">
        <v>17</v>
      </c>
      <c r="R7" s="280">
        <v>18</v>
      </c>
      <c r="S7" s="280">
        <v>19</v>
      </c>
      <c r="T7" s="280">
        <v>20</v>
      </c>
      <c r="U7" s="298">
        <v>21</v>
      </c>
    </row>
    <row r="8" spans="1:21" s="268" customFormat="1" ht="16.5" customHeight="1">
      <c r="A8" s="186" t="s">
        <v>70</v>
      </c>
      <c r="B8" s="186" t="s">
        <v>71</v>
      </c>
      <c r="C8" s="127">
        <v>2032.89</v>
      </c>
      <c r="D8" s="128">
        <v>2032.89</v>
      </c>
      <c r="E8" s="127">
        <v>1755.99</v>
      </c>
      <c r="F8" s="127">
        <v>276.9</v>
      </c>
      <c r="G8" s="127"/>
      <c r="H8" s="127"/>
      <c r="I8" s="127"/>
      <c r="J8" s="127"/>
      <c r="K8" s="127"/>
      <c r="L8" s="127"/>
      <c r="M8" s="127"/>
      <c r="N8" s="127"/>
      <c r="O8" s="127"/>
      <c r="P8" s="292"/>
      <c r="Q8" s="292"/>
      <c r="R8" s="299"/>
      <c r="S8" s="300"/>
      <c r="T8" s="301"/>
      <c r="U8" s="300"/>
    </row>
    <row r="9" spans="1:21" s="268" customFormat="1" ht="16.5" customHeight="1">
      <c r="A9" s="186" t="s">
        <v>72</v>
      </c>
      <c r="B9" s="186" t="s">
        <v>73</v>
      </c>
      <c r="C9" s="127">
        <v>2032.89</v>
      </c>
      <c r="D9" s="128">
        <v>2032.89</v>
      </c>
      <c r="E9" s="127">
        <v>1755.99</v>
      </c>
      <c r="F9" s="127">
        <v>276.9</v>
      </c>
      <c r="G9" s="127"/>
      <c r="H9" s="127"/>
      <c r="I9" s="127"/>
      <c r="J9" s="127"/>
      <c r="K9" s="127"/>
      <c r="L9" s="127"/>
      <c r="M9" s="127"/>
      <c r="N9" s="127"/>
      <c r="O9" s="127"/>
      <c r="P9" s="293"/>
      <c r="Q9" s="293"/>
      <c r="R9" s="293"/>
      <c r="S9" s="293"/>
      <c r="T9" s="159"/>
      <c r="U9" s="159"/>
    </row>
    <row r="10" spans="1:21" s="268" customFormat="1" ht="16.5" customHeight="1">
      <c r="A10" s="282" t="s">
        <v>56</v>
      </c>
      <c r="B10" s="283"/>
      <c r="C10" s="127">
        <v>2032.89</v>
      </c>
      <c r="D10" s="128">
        <v>2032.89</v>
      </c>
      <c r="E10" s="127">
        <v>1755.99</v>
      </c>
      <c r="F10" s="127">
        <v>276.9</v>
      </c>
      <c r="G10" s="127"/>
      <c r="H10" s="127"/>
      <c r="I10" s="127"/>
      <c r="J10" s="127"/>
      <c r="K10" s="127"/>
      <c r="L10" s="127"/>
      <c r="M10" s="127"/>
      <c r="N10" s="127"/>
      <c r="O10" s="127"/>
      <c r="P10" s="292"/>
      <c r="Q10" s="292"/>
      <c r="R10" s="299"/>
      <c r="S10" s="300"/>
      <c r="T10" s="300"/>
      <c r="U10" s="300"/>
    </row>
  </sheetData>
  <sheetProtection/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firstPageNumber="1" useFirstPageNumber="1" fitToHeight="1" fitToWidth="1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0"/>
  <sheetViews>
    <sheetView zoomScaleSheetLayoutView="100" workbookViewId="0" topLeftCell="A10">
      <selection activeCell="G20" sqref="G20"/>
    </sheetView>
  </sheetViews>
  <sheetFormatPr defaultColWidth="9.140625" defaultRowHeight="14.25" customHeight="1"/>
  <cols>
    <col min="1" max="1" width="14.28125" style="1" customWidth="1"/>
    <col min="2" max="2" width="30.421875" style="1" customWidth="1"/>
    <col min="3" max="3" width="18.8515625" style="1" customWidth="1"/>
    <col min="4" max="4" width="16.8515625" style="1" customWidth="1"/>
    <col min="5" max="6" width="18.8515625" style="1" customWidth="1"/>
    <col min="7" max="7" width="21.28125" style="1" customWidth="1"/>
    <col min="8" max="8" width="19.28125" style="1" customWidth="1"/>
    <col min="9" max="9" width="16.421875" style="1" customWidth="1"/>
    <col min="10" max="10" width="13.57421875" style="1" customWidth="1"/>
    <col min="11" max="14" width="18.8515625" style="1" customWidth="1"/>
    <col min="15" max="15" width="17.00390625" style="1" customWidth="1"/>
    <col min="16" max="16" width="18.8515625" style="1" customWidth="1"/>
    <col min="17" max="17" width="9.140625" style="1" customWidth="1"/>
    <col min="18" max="16384" width="9.140625" style="1" customWidth="1"/>
  </cols>
  <sheetData>
    <row r="1" spans="1:16" s="1" customFormat="1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74</v>
      </c>
    </row>
    <row r="2" spans="1:16" s="1" customFormat="1" ht="28.5" customHeigh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19.5" customHeight="1">
      <c r="A3" s="248" t="s">
        <v>3</v>
      </c>
      <c r="B3" s="249"/>
      <c r="C3" s="250"/>
      <c r="D3" s="251"/>
      <c r="E3" s="250"/>
      <c r="F3" s="250"/>
      <c r="G3" s="251"/>
      <c r="H3" s="251"/>
      <c r="I3" s="250"/>
      <c r="J3" s="251"/>
      <c r="K3" s="250"/>
      <c r="L3" s="250"/>
      <c r="M3" s="262"/>
      <c r="N3" s="262"/>
      <c r="O3" s="263"/>
      <c r="P3" s="263" t="s">
        <v>4</v>
      </c>
    </row>
    <row r="4" spans="1:16" s="1" customFormat="1" ht="17.25" customHeight="1">
      <c r="A4" s="252" t="s">
        <v>76</v>
      </c>
      <c r="B4" s="252" t="s">
        <v>77</v>
      </c>
      <c r="C4" s="149" t="s">
        <v>56</v>
      </c>
      <c r="D4" s="151" t="s">
        <v>59</v>
      </c>
      <c r="E4" s="117"/>
      <c r="F4" s="152"/>
      <c r="G4" s="114" t="s">
        <v>60</v>
      </c>
      <c r="H4" s="149" t="s">
        <v>61</v>
      </c>
      <c r="I4" s="252" t="s">
        <v>78</v>
      </c>
      <c r="J4" s="151" t="s">
        <v>63</v>
      </c>
      <c r="K4" s="264"/>
      <c r="L4" s="264"/>
      <c r="M4" s="264"/>
      <c r="N4" s="264"/>
      <c r="O4" s="117"/>
      <c r="P4" s="265"/>
    </row>
    <row r="5" spans="1:16" s="1" customFormat="1" ht="26.25" customHeight="1">
      <c r="A5" s="231"/>
      <c r="B5" s="231"/>
      <c r="C5" s="231"/>
      <c r="D5" s="157" t="s">
        <v>58</v>
      </c>
      <c r="E5" s="157" t="s">
        <v>79</v>
      </c>
      <c r="F5" s="157" t="s">
        <v>80</v>
      </c>
      <c r="G5" s="231"/>
      <c r="H5" s="231"/>
      <c r="I5" s="231"/>
      <c r="J5" s="157" t="s">
        <v>58</v>
      </c>
      <c r="K5" s="266" t="s">
        <v>81</v>
      </c>
      <c r="L5" s="266" t="s">
        <v>82</v>
      </c>
      <c r="M5" s="266" t="s">
        <v>83</v>
      </c>
      <c r="N5" s="266" t="s">
        <v>84</v>
      </c>
      <c r="O5" s="267" t="s">
        <v>85</v>
      </c>
      <c r="P5" s="266" t="s">
        <v>86</v>
      </c>
    </row>
    <row r="6" spans="1:16" s="1" customFormat="1" ht="16.5" customHeight="1">
      <c r="A6" s="157">
        <v>1</v>
      </c>
      <c r="B6" s="157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  <c r="H6" s="157">
        <v>8</v>
      </c>
      <c r="I6" s="157">
        <v>9</v>
      </c>
      <c r="J6" s="157">
        <v>10</v>
      </c>
      <c r="K6" s="157">
        <v>11</v>
      </c>
      <c r="L6" s="157">
        <v>12</v>
      </c>
      <c r="M6" s="157">
        <v>13</v>
      </c>
      <c r="N6" s="157">
        <v>14</v>
      </c>
      <c r="O6" s="157">
        <v>15</v>
      </c>
      <c r="P6" s="157">
        <v>16</v>
      </c>
    </row>
    <row r="7" spans="1:16" s="1" customFormat="1" ht="20.25" customHeight="1">
      <c r="A7" s="186">
        <v>208</v>
      </c>
      <c r="B7" s="186" t="s">
        <v>87</v>
      </c>
      <c r="C7" s="128">
        <v>366.01</v>
      </c>
      <c r="D7" s="128">
        <v>366.01</v>
      </c>
      <c r="E7" s="128">
        <v>327.13</v>
      </c>
      <c r="F7" s="128">
        <v>38.88</v>
      </c>
      <c r="G7" s="127"/>
      <c r="H7" s="128" t="s">
        <v>12</v>
      </c>
      <c r="I7" s="127"/>
      <c r="J7" s="128"/>
      <c r="K7" s="128"/>
      <c r="L7" s="128"/>
      <c r="M7" s="127"/>
      <c r="N7" s="128"/>
      <c r="O7" s="128"/>
      <c r="P7" s="128"/>
    </row>
    <row r="8" spans="1:16" s="1" customFormat="1" ht="20.25" customHeight="1">
      <c r="A8" s="186" t="s">
        <v>88</v>
      </c>
      <c r="B8" s="186" t="s">
        <v>89</v>
      </c>
      <c r="C8" s="128">
        <v>355.13</v>
      </c>
      <c r="D8" s="128">
        <v>355.13</v>
      </c>
      <c r="E8" s="128">
        <v>327.13</v>
      </c>
      <c r="F8" s="128">
        <v>28</v>
      </c>
      <c r="G8" s="127"/>
      <c r="H8" s="128" t="s">
        <v>12</v>
      </c>
      <c r="I8" s="127"/>
      <c r="J8" s="128"/>
      <c r="K8" s="128"/>
      <c r="L8" s="128"/>
      <c r="M8" s="127"/>
      <c r="N8" s="128"/>
      <c r="O8" s="128"/>
      <c r="P8" s="128"/>
    </row>
    <row r="9" spans="1:16" s="1" customFormat="1" ht="20.25" customHeight="1">
      <c r="A9" s="186" t="s">
        <v>90</v>
      </c>
      <c r="B9" s="186" t="s">
        <v>91</v>
      </c>
      <c r="C9" s="128">
        <v>39.76</v>
      </c>
      <c r="D9" s="128">
        <v>39.76</v>
      </c>
      <c r="E9" s="128">
        <v>39.76</v>
      </c>
      <c r="F9" s="128"/>
      <c r="G9" s="127"/>
      <c r="H9" s="128"/>
      <c r="I9" s="127"/>
      <c r="J9" s="128"/>
      <c r="K9" s="128"/>
      <c r="L9" s="128"/>
      <c r="M9" s="127"/>
      <c r="N9" s="128"/>
      <c r="O9" s="128"/>
      <c r="P9" s="128"/>
    </row>
    <row r="10" spans="1:16" s="1" customFormat="1" ht="20.25" customHeight="1">
      <c r="A10" s="186" t="s">
        <v>92</v>
      </c>
      <c r="B10" s="186" t="s">
        <v>93</v>
      </c>
      <c r="C10" s="128">
        <v>129.18</v>
      </c>
      <c r="D10" s="128">
        <v>129.18</v>
      </c>
      <c r="E10" s="128">
        <v>129.18</v>
      </c>
      <c r="F10" s="128"/>
      <c r="G10" s="127"/>
      <c r="H10" s="128"/>
      <c r="I10" s="127"/>
      <c r="J10" s="128"/>
      <c r="K10" s="128"/>
      <c r="L10" s="128"/>
      <c r="M10" s="127"/>
      <c r="N10" s="128"/>
      <c r="O10" s="128"/>
      <c r="P10" s="128"/>
    </row>
    <row r="11" spans="1:16" s="1" customFormat="1" ht="20.25" customHeight="1">
      <c r="A11" s="186" t="s">
        <v>94</v>
      </c>
      <c r="B11" s="186" t="s">
        <v>95</v>
      </c>
      <c r="C11" s="128">
        <v>158.19</v>
      </c>
      <c r="D11" s="128">
        <v>158.19</v>
      </c>
      <c r="E11" s="253">
        <v>158.19</v>
      </c>
      <c r="F11" s="128"/>
      <c r="G11" s="127"/>
      <c r="H11" s="128"/>
      <c r="I11" s="127"/>
      <c r="J11" s="128"/>
      <c r="K11" s="128"/>
      <c r="L11" s="128"/>
      <c r="M11" s="127"/>
      <c r="N11" s="128"/>
      <c r="O11" s="128"/>
      <c r="P11" s="128"/>
    </row>
    <row r="12" spans="1:16" s="1" customFormat="1" ht="20.25" customHeight="1">
      <c r="A12" s="186" t="s">
        <v>96</v>
      </c>
      <c r="B12" s="186" t="s">
        <v>97</v>
      </c>
      <c r="C12" s="128">
        <v>28</v>
      </c>
      <c r="D12" s="254">
        <v>28</v>
      </c>
      <c r="E12" s="255"/>
      <c r="F12" s="256">
        <v>28</v>
      </c>
      <c r="G12" s="127"/>
      <c r="H12" s="128"/>
      <c r="I12" s="127"/>
      <c r="J12" s="128"/>
      <c r="K12" s="128"/>
      <c r="L12" s="128"/>
      <c r="M12" s="127"/>
      <c r="N12" s="128"/>
      <c r="O12" s="128"/>
      <c r="P12" s="128"/>
    </row>
    <row r="13" spans="1:16" s="1" customFormat="1" ht="20.25" customHeight="1">
      <c r="A13" s="186" t="s">
        <v>98</v>
      </c>
      <c r="B13" s="186" t="s">
        <v>99</v>
      </c>
      <c r="C13" s="128">
        <v>10.88</v>
      </c>
      <c r="D13" s="254">
        <v>10.88</v>
      </c>
      <c r="E13" s="255"/>
      <c r="F13" s="256">
        <v>10.88</v>
      </c>
      <c r="G13" s="127"/>
      <c r="H13" s="128" t="s">
        <v>12</v>
      </c>
      <c r="I13" s="127"/>
      <c r="J13" s="128"/>
      <c r="K13" s="128"/>
      <c r="L13" s="128"/>
      <c r="M13" s="127"/>
      <c r="N13" s="128"/>
      <c r="O13" s="128"/>
      <c r="P13" s="128"/>
    </row>
    <row r="14" spans="1:16" s="1" customFormat="1" ht="20.25" customHeight="1">
      <c r="A14" s="186" t="s">
        <v>100</v>
      </c>
      <c r="B14" s="186" t="s">
        <v>101</v>
      </c>
      <c r="C14" s="128">
        <v>10.88</v>
      </c>
      <c r="D14" s="128">
        <v>10.88</v>
      </c>
      <c r="E14" s="257"/>
      <c r="F14" s="128">
        <v>10.88</v>
      </c>
      <c r="G14" s="127"/>
      <c r="H14" s="128"/>
      <c r="I14" s="127"/>
      <c r="J14" s="128"/>
      <c r="K14" s="128"/>
      <c r="L14" s="128"/>
      <c r="M14" s="127"/>
      <c r="N14" s="128"/>
      <c r="O14" s="128"/>
      <c r="P14" s="128"/>
    </row>
    <row r="15" spans="1:16" s="1" customFormat="1" ht="20.25" customHeight="1">
      <c r="A15" s="186">
        <v>210</v>
      </c>
      <c r="B15" s="186" t="s">
        <v>102</v>
      </c>
      <c r="C15" s="128">
        <v>121.32</v>
      </c>
      <c r="D15" s="128">
        <v>121.32</v>
      </c>
      <c r="E15" s="128">
        <v>121.32</v>
      </c>
      <c r="F15" s="128"/>
      <c r="G15" s="127"/>
      <c r="H15" s="128" t="s">
        <v>12</v>
      </c>
      <c r="I15" s="127"/>
      <c r="J15" s="128"/>
      <c r="K15" s="128"/>
      <c r="L15" s="128"/>
      <c r="M15" s="127"/>
      <c r="N15" s="128"/>
      <c r="O15" s="128"/>
      <c r="P15" s="128"/>
    </row>
    <row r="16" spans="1:16" s="1" customFormat="1" ht="20.25" customHeight="1">
      <c r="A16" s="186" t="s">
        <v>103</v>
      </c>
      <c r="B16" s="186" t="s">
        <v>104</v>
      </c>
      <c r="C16" s="128">
        <v>121.32</v>
      </c>
      <c r="D16" s="128">
        <v>121.32</v>
      </c>
      <c r="E16" s="128">
        <v>121.32</v>
      </c>
      <c r="F16" s="128"/>
      <c r="G16" s="127"/>
      <c r="H16" s="128" t="s">
        <v>12</v>
      </c>
      <c r="I16" s="127"/>
      <c r="J16" s="128"/>
      <c r="K16" s="128"/>
      <c r="L16" s="128"/>
      <c r="M16" s="127"/>
      <c r="N16" s="128"/>
      <c r="O16" s="128"/>
      <c r="P16" s="128"/>
    </row>
    <row r="17" spans="1:16" s="1" customFormat="1" ht="20.25" customHeight="1">
      <c r="A17" s="186" t="s">
        <v>105</v>
      </c>
      <c r="B17" s="186" t="s">
        <v>106</v>
      </c>
      <c r="C17" s="128">
        <v>20.11</v>
      </c>
      <c r="D17" s="128">
        <v>20.11</v>
      </c>
      <c r="E17" s="128">
        <v>20.11</v>
      </c>
      <c r="F17" s="128"/>
      <c r="G17" s="127"/>
      <c r="H17" s="128"/>
      <c r="I17" s="127"/>
      <c r="J17" s="128"/>
      <c r="K17" s="128"/>
      <c r="L17" s="128"/>
      <c r="M17" s="127"/>
      <c r="N17" s="128"/>
      <c r="O17" s="128"/>
      <c r="P17" s="128"/>
    </row>
    <row r="18" spans="1:16" s="1" customFormat="1" ht="20.25" customHeight="1">
      <c r="A18" s="186" t="s">
        <v>107</v>
      </c>
      <c r="B18" s="186" t="s">
        <v>108</v>
      </c>
      <c r="C18" s="128">
        <v>60.07</v>
      </c>
      <c r="D18" s="128">
        <v>60.07</v>
      </c>
      <c r="E18" s="128">
        <v>60.07</v>
      </c>
      <c r="F18" s="128"/>
      <c r="G18" s="127"/>
      <c r="H18" s="128"/>
      <c r="I18" s="127"/>
      <c r="J18" s="128"/>
      <c r="K18" s="128"/>
      <c r="L18" s="128"/>
      <c r="M18" s="127"/>
      <c r="N18" s="128"/>
      <c r="O18" s="128"/>
      <c r="P18" s="128"/>
    </row>
    <row r="19" spans="1:16" s="1" customFormat="1" ht="20.25" customHeight="1">
      <c r="A19" s="186" t="s">
        <v>109</v>
      </c>
      <c r="B19" s="186" t="s">
        <v>110</v>
      </c>
      <c r="C19" s="128">
        <v>35.03</v>
      </c>
      <c r="D19" s="128">
        <v>35.03</v>
      </c>
      <c r="E19" s="128">
        <v>35.03</v>
      </c>
      <c r="F19" s="128"/>
      <c r="G19" s="127"/>
      <c r="H19" s="128"/>
      <c r="I19" s="127"/>
      <c r="J19" s="128"/>
      <c r="K19" s="128"/>
      <c r="L19" s="128"/>
      <c r="M19" s="127"/>
      <c r="N19" s="128"/>
      <c r="O19" s="128"/>
      <c r="P19" s="128"/>
    </row>
    <row r="20" spans="1:16" s="1" customFormat="1" ht="20.25" customHeight="1">
      <c r="A20" s="186" t="s">
        <v>111</v>
      </c>
      <c r="B20" s="186" t="s">
        <v>112</v>
      </c>
      <c r="C20" s="128">
        <v>6.11</v>
      </c>
      <c r="D20" s="128">
        <v>6.11</v>
      </c>
      <c r="E20" s="128">
        <v>6.11</v>
      </c>
      <c r="F20" s="128"/>
      <c r="G20" s="127"/>
      <c r="H20" s="128"/>
      <c r="I20" s="127"/>
      <c r="J20" s="128"/>
      <c r="K20" s="128"/>
      <c r="L20" s="128"/>
      <c r="M20" s="127"/>
      <c r="N20" s="128"/>
      <c r="O20" s="128"/>
      <c r="P20" s="128"/>
    </row>
    <row r="21" spans="1:16" s="1" customFormat="1" ht="20.25" customHeight="1">
      <c r="A21" s="186">
        <v>213</v>
      </c>
      <c r="B21" s="186" t="s">
        <v>113</v>
      </c>
      <c r="C21" s="128">
        <v>1427.45</v>
      </c>
      <c r="D21" s="128">
        <v>1150.55</v>
      </c>
      <c r="E21" s="258">
        <v>1143.06</v>
      </c>
      <c r="F21" s="258">
        <v>7.49</v>
      </c>
      <c r="G21" s="259">
        <v>276.9</v>
      </c>
      <c r="H21" s="128" t="s">
        <v>12</v>
      </c>
      <c r="I21" s="127"/>
      <c r="J21" s="128"/>
      <c r="K21" s="128"/>
      <c r="L21" s="128"/>
      <c r="M21" s="127"/>
      <c r="N21" s="128"/>
      <c r="O21" s="128"/>
      <c r="P21" s="128"/>
    </row>
    <row r="22" spans="1:16" s="1" customFormat="1" ht="20.25" customHeight="1">
      <c r="A22" s="186" t="s">
        <v>114</v>
      </c>
      <c r="B22" s="186" t="s">
        <v>115</v>
      </c>
      <c r="C22" s="128">
        <v>1150.55</v>
      </c>
      <c r="D22" s="128">
        <v>1150.55</v>
      </c>
      <c r="E22" s="128">
        <v>1143.06</v>
      </c>
      <c r="F22" s="128">
        <v>7.49</v>
      </c>
      <c r="G22" s="127"/>
      <c r="H22" s="128" t="s">
        <v>12</v>
      </c>
      <c r="I22" s="127"/>
      <c r="J22" s="128"/>
      <c r="K22" s="128"/>
      <c r="L22" s="128"/>
      <c r="M22" s="127"/>
      <c r="N22" s="128"/>
      <c r="O22" s="128"/>
      <c r="P22" s="128"/>
    </row>
    <row r="23" spans="1:16" s="1" customFormat="1" ht="20.25" customHeight="1">
      <c r="A23" s="186" t="s">
        <v>116</v>
      </c>
      <c r="B23" s="186" t="s">
        <v>117</v>
      </c>
      <c r="C23" s="128">
        <v>354.22</v>
      </c>
      <c r="D23" s="128">
        <v>354.22</v>
      </c>
      <c r="E23" s="128">
        <v>346.73</v>
      </c>
      <c r="F23" s="128">
        <v>7.49</v>
      </c>
      <c r="G23" s="127"/>
      <c r="H23" s="128"/>
      <c r="I23" s="127"/>
      <c r="J23" s="128"/>
      <c r="K23" s="128"/>
      <c r="L23" s="128"/>
      <c r="M23" s="127"/>
      <c r="N23" s="128"/>
      <c r="O23" s="128"/>
      <c r="P23" s="128"/>
    </row>
    <row r="24" spans="1:16" s="1" customFormat="1" ht="20.25" customHeight="1">
      <c r="A24" s="186" t="s">
        <v>118</v>
      </c>
      <c r="B24" s="186" t="s">
        <v>119</v>
      </c>
      <c r="C24" s="128">
        <v>796.33</v>
      </c>
      <c r="D24" s="128">
        <v>796.33</v>
      </c>
      <c r="E24" s="128">
        <v>796.33</v>
      </c>
      <c r="F24" s="128"/>
      <c r="G24" s="127"/>
      <c r="H24" s="128"/>
      <c r="I24" s="127"/>
      <c r="J24" s="128"/>
      <c r="K24" s="128"/>
      <c r="L24" s="128"/>
      <c r="M24" s="127"/>
      <c r="N24" s="128"/>
      <c r="O24" s="128"/>
      <c r="P24" s="128"/>
    </row>
    <row r="25" spans="1:16" s="1" customFormat="1" ht="20.25" customHeight="1">
      <c r="A25" s="186" t="s">
        <v>120</v>
      </c>
      <c r="B25" s="186" t="s">
        <v>121</v>
      </c>
      <c r="C25" s="128">
        <v>276.9</v>
      </c>
      <c r="D25" s="128">
        <v>0</v>
      </c>
      <c r="E25" s="128">
        <v>0</v>
      </c>
      <c r="F25" s="128"/>
      <c r="G25" s="127">
        <v>276.9</v>
      </c>
      <c r="H25" s="128" t="s">
        <v>12</v>
      </c>
      <c r="I25" s="127"/>
      <c r="J25" s="128"/>
      <c r="K25" s="128"/>
      <c r="L25" s="128"/>
      <c r="M25" s="127"/>
      <c r="N25" s="128"/>
      <c r="O25" s="128"/>
      <c r="P25" s="128"/>
    </row>
    <row r="26" spans="1:16" s="1" customFormat="1" ht="20.25" customHeight="1">
      <c r="A26" s="186" t="s">
        <v>122</v>
      </c>
      <c r="B26" s="186" t="s">
        <v>123</v>
      </c>
      <c r="C26" s="128">
        <v>276.9</v>
      </c>
      <c r="D26" s="128">
        <v>0</v>
      </c>
      <c r="E26" s="128">
        <v>0</v>
      </c>
      <c r="F26" s="128"/>
      <c r="G26" s="127">
        <v>276.9</v>
      </c>
      <c r="H26" s="128"/>
      <c r="I26" s="127"/>
      <c r="J26" s="128"/>
      <c r="K26" s="128"/>
      <c r="L26" s="128"/>
      <c r="M26" s="127"/>
      <c r="N26" s="128"/>
      <c r="O26" s="128"/>
      <c r="P26" s="128"/>
    </row>
    <row r="27" spans="1:16" s="1" customFormat="1" ht="20.25" customHeight="1">
      <c r="A27" s="186">
        <v>221</v>
      </c>
      <c r="B27" s="186" t="s">
        <v>124</v>
      </c>
      <c r="C27" s="128">
        <v>118.11</v>
      </c>
      <c r="D27" s="128">
        <v>118.11</v>
      </c>
      <c r="E27" s="128">
        <v>118.11</v>
      </c>
      <c r="F27" s="128"/>
      <c r="G27" s="127"/>
      <c r="H27" s="128" t="s">
        <v>12</v>
      </c>
      <c r="I27" s="127"/>
      <c r="J27" s="128"/>
      <c r="K27" s="128"/>
      <c r="L27" s="128"/>
      <c r="M27" s="127"/>
      <c r="N27" s="128"/>
      <c r="O27" s="128"/>
      <c r="P27" s="128"/>
    </row>
    <row r="28" spans="1:16" s="1" customFormat="1" ht="20.25" customHeight="1">
      <c r="A28" s="186" t="s">
        <v>125</v>
      </c>
      <c r="B28" s="186" t="s">
        <v>126</v>
      </c>
      <c r="C28" s="128">
        <v>118.11</v>
      </c>
      <c r="D28" s="128">
        <v>118.11</v>
      </c>
      <c r="E28" s="128">
        <v>118.11</v>
      </c>
      <c r="F28" s="128"/>
      <c r="G28" s="127"/>
      <c r="H28" s="128" t="s">
        <v>12</v>
      </c>
      <c r="I28" s="127"/>
      <c r="J28" s="128"/>
      <c r="K28" s="128"/>
      <c r="L28" s="128"/>
      <c r="M28" s="127"/>
      <c r="N28" s="128"/>
      <c r="O28" s="128"/>
      <c r="P28" s="128"/>
    </row>
    <row r="29" spans="1:16" s="1" customFormat="1" ht="20.25" customHeight="1">
      <c r="A29" s="186" t="s">
        <v>127</v>
      </c>
      <c r="B29" s="186" t="s">
        <v>128</v>
      </c>
      <c r="C29" s="128">
        <v>118.11</v>
      </c>
      <c r="D29" s="128">
        <v>118.11</v>
      </c>
      <c r="E29" s="128">
        <v>118.11</v>
      </c>
      <c r="F29" s="128"/>
      <c r="G29" s="127"/>
      <c r="H29" s="128"/>
      <c r="I29" s="127"/>
      <c r="J29" s="128"/>
      <c r="K29" s="128"/>
      <c r="L29" s="128"/>
      <c r="M29" s="127"/>
      <c r="N29" s="128"/>
      <c r="O29" s="128"/>
      <c r="P29" s="128"/>
    </row>
    <row r="30" spans="1:16" s="1" customFormat="1" ht="20.25" customHeight="1">
      <c r="A30" s="189" t="s">
        <v>129</v>
      </c>
      <c r="B30" s="260"/>
      <c r="C30" s="128">
        <v>2032.89</v>
      </c>
      <c r="D30" s="128">
        <v>1755.99</v>
      </c>
      <c r="E30" s="128">
        <v>1709.62</v>
      </c>
      <c r="F30" s="128">
        <f>F7+F21</f>
        <v>46.370000000000005</v>
      </c>
      <c r="G30" s="127">
        <v>276.9</v>
      </c>
      <c r="H30" s="261" t="s">
        <v>12</v>
      </c>
      <c r="I30" s="128"/>
      <c r="J30" s="128"/>
      <c r="K30" s="128"/>
      <c r="L30" s="128"/>
      <c r="M30" s="128"/>
      <c r="N30" s="128"/>
      <c r="O30" s="128"/>
      <c r="P30" s="128"/>
    </row>
  </sheetData>
  <sheetProtection/>
  <mergeCells count="11">
    <mergeCell ref="A2:P2"/>
    <mergeCell ref="A3:L3"/>
    <mergeCell ref="D4:F4"/>
    <mergeCell ref="J4:P4"/>
    <mergeCell ref="A30:B30"/>
    <mergeCell ref="A4:A5"/>
    <mergeCell ref="B4:B5"/>
    <mergeCell ref="C4:C5"/>
    <mergeCell ref="G4:G5"/>
    <mergeCell ref="H4:H5"/>
    <mergeCell ref="I4:I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tabSelected="1" zoomScaleSheetLayoutView="100" workbookViewId="0" topLeftCell="A1">
      <selection activeCell="D32" sqref="D32"/>
    </sheetView>
  </sheetViews>
  <sheetFormatPr defaultColWidth="9.140625" defaultRowHeight="14.25" customHeight="1"/>
  <cols>
    <col min="1" max="1" width="41.7109375" style="36" customWidth="1"/>
    <col min="2" max="2" width="37.421875" style="36" customWidth="1"/>
    <col min="3" max="3" width="48.57421875" style="36" customWidth="1"/>
    <col min="4" max="4" width="36.421875" style="36" customWidth="1"/>
    <col min="5" max="5" width="9.140625" style="37" customWidth="1"/>
    <col min="6" max="16384" width="9.140625" style="37" customWidth="1"/>
  </cols>
  <sheetData>
    <row r="1" spans="1:4" ht="14.25" customHeight="1">
      <c r="A1" s="237"/>
      <c r="B1" s="237"/>
      <c r="C1" s="237"/>
      <c r="D1" s="38" t="s">
        <v>130</v>
      </c>
    </row>
    <row r="2" spans="1:4" ht="31.5" customHeight="1">
      <c r="A2" s="58" t="s">
        <v>131</v>
      </c>
      <c r="B2" s="238"/>
      <c r="C2" s="238"/>
      <c r="D2" s="238"/>
    </row>
    <row r="3" spans="1:4" ht="17.25" customHeight="1">
      <c r="A3" s="6" t="s">
        <v>3</v>
      </c>
      <c r="B3" s="239"/>
      <c r="C3" s="239"/>
      <c r="D3" s="140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204" t="s">
        <v>8</v>
      </c>
      <c r="C5" s="17" t="s">
        <v>132</v>
      </c>
      <c r="D5" s="204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240" t="s">
        <v>133</v>
      </c>
      <c r="B7" s="241">
        <v>2032.89</v>
      </c>
      <c r="C7" s="24" t="s">
        <v>134</v>
      </c>
      <c r="D7" s="242">
        <v>2032.89</v>
      </c>
    </row>
    <row r="8" spans="1:4" s="37" customFormat="1" ht="17.25" customHeight="1">
      <c r="A8" s="63" t="s">
        <v>135</v>
      </c>
      <c r="B8" s="223">
        <v>1755.99</v>
      </c>
      <c r="C8" s="24" t="s">
        <v>136</v>
      </c>
      <c r="D8" s="242"/>
    </row>
    <row r="9" spans="1:4" s="37" customFormat="1" ht="17.25" customHeight="1">
      <c r="A9" s="63" t="s">
        <v>137</v>
      </c>
      <c r="B9" s="241">
        <v>276.9</v>
      </c>
      <c r="C9" s="24" t="s">
        <v>138</v>
      </c>
      <c r="D9" s="242"/>
    </row>
    <row r="10" spans="1:4" s="37" customFormat="1" ht="17.25" customHeight="1">
      <c r="A10" s="63" t="s">
        <v>139</v>
      </c>
      <c r="B10" s="223"/>
      <c r="C10" s="24" t="s">
        <v>140</v>
      </c>
      <c r="D10" s="242"/>
    </row>
    <row r="11" spans="1:4" s="37" customFormat="1" ht="17.25" customHeight="1">
      <c r="A11" s="63" t="s">
        <v>141</v>
      </c>
      <c r="B11" s="223"/>
      <c r="C11" s="24" t="s">
        <v>142</v>
      </c>
      <c r="D11" s="242"/>
    </row>
    <row r="12" spans="1:4" s="37" customFormat="1" ht="17.25" customHeight="1">
      <c r="A12" s="63" t="s">
        <v>135</v>
      </c>
      <c r="B12" s="223"/>
      <c r="C12" s="24" t="s">
        <v>143</v>
      </c>
      <c r="D12" s="242"/>
    </row>
    <row r="13" spans="1:4" s="37" customFormat="1" ht="17.25" customHeight="1">
      <c r="A13" s="182" t="s">
        <v>137</v>
      </c>
      <c r="B13" s="223"/>
      <c r="C13" s="24" t="s">
        <v>144</v>
      </c>
      <c r="D13" s="242"/>
    </row>
    <row r="14" spans="1:4" s="37" customFormat="1" ht="17.25" customHeight="1">
      <c r="A14" s="182" t="s">
        <v>139</v>
      </c>
      <c r="B14" s="223"/>
      <c r="C14" s="24" t="s">
        <v>145</v>
      </c>
      <c r="D14" s="242"/>
    </row>
    <row r="15" spans="1:4" s="37" customFormat="1" ht="17.25" customHeight="1">
      <c r="A15" s="240"/>
      <c r="B15" s="223"/>
      <c r="C15" s="24" t="s">
        <v>146</v>
      </c>
      <c r="D15" s="242">
        <v>366.01</v>
      </c>
    </row>
    <row r="16" spans="1:4" s="37" customFormat="1" ht="17.25" customHeight="1">
      <c r="A16" s="240"/>
      <c r="B16" s="223"/>
      <c r="C16" s="24" t="s">
        <v>147</v>
      </c>
      <c r="D16" s="242">
        <v>121.32</v>
      </c>
    </row>
    <row r="17" spans="1:4" s="37" customFormat="1" ht="17.25" customHeight="1">
      <c r="A17" s="240"/>
      <c r="B17" s="223"/>
      <c r="C17" s="24" t="s">
        <v>148</v>
      </c>
      <c r="D17" s="242"/>
    </row>
    <row r="18" spans="1:4" s="37" customFormat="1" ht="17.25" customHeight="1">
      <c r="A18" s="240"/>
      <c r="B18" s="223"/>
      <c r="C18" s="24" t="s">
        <v>149</v>
      </c>
      <c r="D18" s="242"/>
    </row>
    <row r="19" spans="1:4" s="37" customFormat="1" ht="17.25" customHeight="1">
      <c r="A19" s="240"/>
      <c r="B19" s="223"/>
      <c r="C19" s="24" t="s">
        <v>150</v>
      </c>
      <c r="D19" s="242">
        <v>1427.45</v>
      </c>
    </row>
    <row r="20" spans="1:4" s="37" customFormat="1" ht="17.25" customHeight="1">
      <c r="A20" s="240"/>
      <c r="B20" s="223"/>
      <c r="C20" s="24" t="s">
        <v>151</v>
      </c>
      <c r="D20" s="242"/>
    </row>
    <row r="21" spans="1:4" s="37" customFormat="1" ht="17.25" customHeight="1">
      <c r="A21" s="240"/>
      <c r="B21" s="223"/>
      <c r="C21" s="24" t="s">
        <v>152</v>
      </c>
      <c r="D21" s="242"/>
    </row>
    <row r="22" spans="1:4" s="37" customFormat="1" ht="17.25" customHeight="1">
      <c r="A22" s="240"/>
      <c r="B22" s="223"/>
      <c r="C22" s="24" t="s">
        <v>153</v>
      </c>
      <c r="D22" s="242"/>
    </row>
    <row r="23" spans="1:4" s="37" customFormat="1" ht="17.25" customHeight="1">
      <c r="A23" s="240"/>
      <c r="B23" s="223"/>
      <c r="C23" s="24" t="s">
        <v>154</v>
      </c>
      <c r="D23" s="242"/>
    </row>
    <row r="24" spans="1:4" s="37" customFormat="1" ht="17.25" customHeight="1">
      <c r="A24" s="240"/>
      <c r="B24" s="223"/>
      <c r="C24" s="24" t="s">
        <v>155</v>
      </c>
      <c r="D24" s="242"/>
    </row>
    <row r="25" spans="1:4" s="37" customFormat="1" ht="17.25" customHeight="1">
      <c r="A25" s="240"/>
      <c r="B25" s="223"/>
      <c r="C25" s="24" t="s">
        <v>156</v>
      </c>
      <c r="D25" s="242"/>
    </row>
    <row r="26" spans="1:4" s="37" customFormat="1" ht="17.25" customHeight="1">
      <c r="A26" s="240"/>
      <c r="B26" s="223"/>
      <c r="C26" s="24" t="s">
        <v>157</v>
      </c>
      <c r="D26" s="242">
        <v>118.11</v>
      </c>
    </row>
    <row r="27" spans="1:4" s="37" customFormat="1" ht="17.25" customHeight="1">
      <c r="A27" s="240"/>
      <c r="B27" s="223"/>
      <c r="C27" s="24" t="s">
        <v>158</v>
      </c>
      <c r="D27" s="242"/>
    </row>
    <row r="28" spans="1:4" s="37" customFormat="1" ht="17.25" customHeight="1">
      <c r="A28" s="240"/>
      <c r="B28" s="223"/>
      <c r="C28" s="24" t="s">
        <v>159</v>
      </c>
      <c r="D28" s="242"/>
    </row>
    <row r="29" spans="1:4" ht="17.25" customHeight="1">
      <c r="A29" s="63"/>
      <c r="B29" s="223"/>
      <c r="C29" s="24" t="s">
        <v>160</v>
      </c>
      <c r="D29" s="242" t="s">
        <v>12</v>
      </c>
    </row>
    <row r="30" spans="1:4" ht="17.25" customHeight="1">
      <c r="A30" s="63"/>
      <c r="B30" s="242"/>
      <c r="C30" s="182" t="s">
        <v>161</v>
      </c>
      <c r="D30" s="223"/>
    </row>
    <row r="31" spans="1:4" ht="14.25" customHeight="1">
      <c r="A31" s="243"/>
      <c r="B31" s="244"/>
      <c r="C31" s="182" t="s">
        <v>162</v>
      </c>
      <c r="D31" s="244"/>
    </row>
    <row r="32" spans="1:4" ht="17.25" customHeight="1">
      <c r="A32" s="245" t="s">
        <v>163</v>
      </c>
      <c r="B32" s="246">
        <v>2032.89</v>
      </c>
      <c r="C32" s="243" t="s">
        <v>51</v>
      </c>
      <c r="D32" s="247">
        <v>2032.885682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8"/>
  <sheetViews>
    <sheetView zoomScaleSheetLayoutView="100" workbookViewId="0" topLeftCell="A1">
      <selection activeCell="E17" sqref="E17:E20"/>
    </sheetView>
  </sheetViews>
  <sheetFormatPr defaultColWidth="9.140625" defaultRowHeight="14.25" customHeight="1"/>
  <cols>
    <col min="1" max="1" width="20.140625" style="142" customWidth="1"/>
    <col min="2" max="2" width="44.00390625" style="142" customWidth="1"/>
    <col min="3" max="3" width="24.28125" style="1" customWidth="1"/>
    <col min="4" max="4" width="16.57421875" style="1" customWidth="1"/>
    <col min="5" max="8" width="24.28125" style="1" customWidth="1"/>
    <col min="9" max="9" width="9.140625" style="1" customWidth="1"/>
    <col min="10" max="16384" width="9.140625" style="1" customWidth="1"/>
  </cols>
  <sheetData>
    <row r="1" spans="4:8" ht="14.25" customHeight="1">
      <c r="D1" s="179"/>
      <c r="F1" s="66"/>
      <c r="G1" s="38" t="s">
        <v>164</v>
      </c>
      <c r="H1" s="38"/>
    </row>
    <row r="2" spans="1:8" ht="39" customHeight="1">
      <c r="A2" s="148" t="s">
        <v>165</v>
      </c>
      <c r="B2" s="148"/>
      <c r="C2" s="148"/>
      <c r="D2" s="148"/>
      <c r="E2" s="148"/>
      <c r="F2" s="148"/>
      <c r="G2" s="148"/>
      <c r="H2" s="148"/>
    </row>
    <row r="3" spans="1:8" ht="18" customHeight="1">
      <c r="A3" s="6" t="s">
        <v>3</v>
      </c>
      <c r="F3" s="145"/>
      <c r="G3" s="140" t="s">
        <v>4</v>
      </c>
      <c r="H3" s="140"/>
    </row>
    <row r="4" spans="1:8" ht="20.25" customHeight="1">
      <c r="A4" s="225" t="s">
        <v>166</v>
      </c>
      <c r="B4" s="226"/>
      <c r="C4" s="227" t="s">
        <v>56</v>
      </c>
      <c r="D4" s="228" t="s">
        <v>79</v>
      </c>
      <c r="E4" s="117"/>
      <c r="F4" s="152"/>
      <c r="G4" s="229" t="s">
        <v>80</v>
      </c>
      <c r="H4" s="230"/>
    </row>
    <row r="5" spans="1:8" ht="20.25" customHeight="1">
      <c r="A5" s="158" t="s">
        <v>76</v>
      </c>
      <c r="B5" s="158" t="s">
        <v>77</v>
      </c>
      <c r="C5" s="231"/>
      <c r="D5" s="157" t="s">
        <v>58</v>
      </c>
      <c r="E5" s="157" t="s">
        <v>167</v>
      </c>
      <c r="F5" s="157" t="s">
        <v>168</v>
      </c>
      <c r="G5" s="232"/>
      <c r="H5" s="233"/>
    </row>
    <row r="6" spans="1:8" ht="13.5" customHeight="1">
      <c r="A6" s="158" t="s">
        <v>169</v>
      </c>
      <c r="B6" s="158" t="s">
        <v>170</v>
      </c>
      <c r="C6" s="158" t="s">
        <v>171</v>
      </c>
      <c r="D6" s="157" t="s">
        <v>172</v>
      </c>
      <c r="E6" s="158" t="s">
        <v>173</v>
      </c>
      <c r="F6" s="158" t="s">
        <v>174</v>
      </c>
      <c r="G6" s="158" t="s">
        <v>175</v>
      </c>
      <c r="H6" s="234"/>
    </row>
    <row r="7" spans="1:8" ht="18" customHeight="1">
      <c r="A7" s="186" t="s">
        <v>176</v>
      </c>
      <c r="B7" s="186" t="s">
        <v>87</v>
      </c>
      <c r="C7" s="198">
        <v>366.01</v>
      </c>
      <c r="D7" s="198">
        <v>327.13</v>
      </c>
      <c r="E7" s="198">
        <v>322.51</v>
      </c>
      <c r="F7" s="198">
        <v>4.62</v>
      </c>
      <c r="G7" s="198">
        <v>38.88</v>
      </c>
      <c r="H7" s="235"/>
    </row>
    <row r="8" spans="1:8" ht="18" customHeight="1">
      <c r="A8" s="186" t="s">
        <v>88</v>
      </c>
      <c r="B8" s="186" t="s">
        <v>89</v>
      </c>
      <c r="C8" s="198">
        <v>355.13</v>
      </c>
      <c r="D8" s="198">
        <v>327.13</v>
      </c>
      <c r="E8" s="198">
        <v>322.51</v>
      </c>
      <c r="F8" s="198">
        <v>4.62</v>
      </c>
      <c r="G8" s="198">
        <v>28</v>
      </c>
      <c r="H8" s="235"/>
    </row>
    <row r="9" spans="1:8" ht="14.25" customHeight="1">
      <c r="A9" s="186" t="s">
        <v>90</v>
      </c>
      <c r="B9" s="186" t="s">
        <v>91</v>
      </c>
      <c r="C9" s="198">
        <v>39.76</v>
      </c>
      <c r="D9" s="198">
        <v>39.76</v>
      </c>
      <c r="E9" s="198">
        <v>38.68</v>
      </c>
      <c r="F9" s="198">
        <v>1.08</v>
      </c>
      <c r="G9" s="198"/>
      <c r="H9" s="235"/>
    </row>
    <row r="10" spans="1:8" ht="14.25" customHeight="1">
      <c r="A10" s="186" t="s">
        <v>92</v>
      </c>
      <c r="B10" s="186" t="s">
        <v>93</v>
      </c>
      <c r="C10" s="198">
        <v>129.18</v>
      </c>
      <c r="D10" s="198">
        <v>129.18</v>
      </c>
      <c r="E10" s="198">
        <v>125.64</v>
      </c>
      <c r="F10" s="198">
        <v>3.54</v>
      </c>
      <c r="G10" s="198"/>
      <c r="H10" s="235"/>
    </row>
    <row r="11" spans="1:8" ht="14.25" customHeight="1">
      <c r="A11" s="186" t="s">
        <v>94</v>
      </c>
      <c r="B11" s="186" t="s">
        <v>95</v>
      </c>
      <c r="C11" s="198">
        <v>158.19</v>
      </c>
      <c r="D11" s="198">
        <v>158.19</v>
      </c>
      <c r="E11" s="198">
        <v>158.19</v>
      </c>
      <c r="F11" s="198"/>
      <c r="G11" s="198"/>
      <c r="H11" s="235"/>
    </row>
    <row r="12" spans="1:8" ht="14.25" customHeight="1">
      <c r="A12" s="186" t="s">
        <v>96</v>
      </c>
      <c r="B12" s="186" t="s">
        <v>97</v>
      </c>
      <c r="C12" s="198">
        <v>28</v>
      </c>
      <c r="D12" s="198"/>
      <c r="E12" s="198"/>
      <c r="F12" s="198"/>
      <c r="G12" s="198">
        <v>28</v>
      </c>
      <c r="H12" s="235"/>
    </row>
    <row r="13" spans="1:8" ht="14.25" customHeight="1">
      <c r="A13" s="186" t="s">
        <v>98</v>
      </c>
      <c r="B13" s="186" t="s">
        <v>99</v>
      </c>
      <c r="C13" s="198">
        <v>10.88</v>
      </c>
      <c r="D13" s="198"/>
      <c r="E13" s="198"/>
      <c r="F13" s="198"/>
      <c r="G13" s="198">
        <v>10.88</v>
      </c>
      <c r="H13" s="235"/>
    </row>
    <row r="14" spans="1:8" ht="14.25" customHeight="1">
      <c r="A14" s="186" t="s">
        <v>100</v>
      </c>
      <c r="B14" s="186" t="s">
        <v>101</v>
      </c>
      <c r="C14" s="198">
        <v>10.88</v>
      </c>
      <c r="D14" s="198"/>
      <c r="E14" s="198"/>
      <c r="F14" s="198"/>
      <c r="G14" s="198">
        <v>10.88</v>
      </c>
      <c r="H14" s="235"/>
    </row>
    <row r="15" spans="1:8" ht="14.25" customHeight="1">
      <c r="A15" s="186" t="s">
        <v>177</v>
      </c>
      <c r="B15" s="186" t="s">
        <v>102</v>
      </c>
      <c r="C15" s="198">
        <v>121.32</v>
      </c>
      <c r="D15" s="198">
        <v>121.32</v>
      </c>
      <c r="E15" s="198">
        <v>121.32</v>
      </c>
      <c r="F15" s="198"/>
      <c r="G15" s="198"/>
      <c r="H15" s="235"/>
    </row>
    <row r="16" spans="1:8" ht="14.25" customHeight="1">
      <c r="A16" s="186" t="s">
        <v>103</v>
      </c>
      <c r="B16" s="186" t="s">
        <v>104</v>
      </c>
      <c r="C16" s="198">
        <v>121.32</v>
      </c>
      <c r="D16" s="198">
        <v>121.32</v>
      </c>
      <c r="E16" s="198">
        <v>121.32</v>
      </c>
      <c r="F16" s="198"/>
      <c r="G16" s="198"/>
      <c r="H16" s="235"/>
    </row>
    <row r="17" spans="1:8" ht="14.25" customHeight="1">
      <c r="A17" s="186" t="s">
        <v>105</v>
      </c>
      <c r="B17" s="186" t="s">
        <v>106</v>
      </c>
      <c r="C17" s="198">
        <v>20.11</v>
      </c>
      <c r="D17" s="198">
        <v>20.11</v>
      </c>
      <c r="E17" s="198">
        <v>20.11</v>
      </c>
      <c r="F17" s="198"/>
      <c r="G17" s="198"/>
      <c r="H17" s="235"/>
    </row>
    <row r="18" spans="1:8" ht="14.25" customHeight="1">
      <c r="A18" s="186" t="s">
        <v>107</v>
      </c>
      <c r="B18" s="186" t="s">
        <v>108</v>
      </c>
      <c r="C18" s="198">
        <v>60.07</v>
      </c>
      <c r="D18" s="198">
        <v>60.07</v>
      </c>
      <c r="E18" s="198">
        <v>60.07</v>
      </c>
      <c r="F18" s="198"/>
      <c r="G18" s="198"/>
      <c r="H18" s="235"/>
    </row>
    <row r="19" spans="1:8" ht="14.25" customHeight="1">
      <c r="A19" s="186" t="s">
        <v>109</v>
      </c>
      <c r="B19" s="186" t="s">
        <v>110</v>
      </c>
      <c r="C19" s="198">
        <v>35.03</v>
      </c>
      <c r="D19" s="198">
        <v>35.03</v>
      </c>
      <c r="E19" s="198">
        <v>35.03</v>
      </c>
      <c r="F19" s="198"/>
      <c r="G19" s="198"/>
      <c r="H19" s="235"/>
    </row>
    <row r="20" spans="1:8" ht="14.25" customHeight="1">
      <c r="A20" s="186" t="s">
        <v>111</v>
      </c>
      <c r="B20" s="186" t="s">
        <v>112</v>
      </c>
      <c r="C20" s="198">
        <v>6.11</v>
      </c>
      <c r="D20" s="198">
        <v>6.11</v>
      </c>
      <c r="E20" s="198">
        <v>6.11</v>
      </c>
      <c r="F20" s="198"/>
      <c r="G20" s="198"/>
      <c r="H20" s="235"/>
    </row>
    <row r="21" spans="1:8" ht="14.25" customHeight="1">
      <c r="A21" s="186" t="s">
        <v>178</v>
      </c>
      <c r="B21" s="186" t="s">
        <v>113</v>
      </c>
      <c r="C21" s="198">
        <v>1150.55</v>
      </c>
      <c r="D21" s="198">
        <v>1143.06</v>
      </c>
      <c r="E21" s="198">
        <v>1045.54</v>
      </c>
      <c r="F21" s="198">
        <v>97.52</v>
      </c>
      <c r="G21" s="198">
        <v>7.49</v>
      </c>
      <c r="H21" s="235"/>
    </row>
    <row r="22" spans="1:8" ht="14.25" customHeight="1">
      <c r="A22" s="186" t="s">
        <v>114</v>
      </c>
      <c r="B22" s="186" t="s">
        <v>115</v>
      </c>
      <c r="C22" s="198">
        <v>1150.55</v>
      </c>
      <c r="D22" s="198">
        <v>1143.06</v>
      </c>
      <c r="E22" s="198">
        <v>1045.54</v>
      </c>
      <c r="F22" s="198">
        <v>97.52</v>
      </c>
      <c r="G22" s="198">
        <v>7.49</v>
      </c>
      <c r="H22" s="235"/>
    </row>
    <row r="23" spans="1:8" ht="14.25" customHeight="1">
      <c r="A23" s="186" t="s">
        <v>116</v>
      </c>
      <c r="B23" s="186" t="s">
        <v>117</v>
      </c>
      <c r="C23" s="198">
        <v>354.22</v>
      </c>
      <c r="D23" s="198">
        <v>346.73</v>
      </c>
      <c r="E23" s="198">
        <v>297.74</v>
      </c>
      <c r="F23" s="198">
        <v>48.99</v>
      </c>
      <c r="G23" s="198">
        <v>7.49</v>
      </c>
      <c r="H23" s="235"/>
    </row>
    <row r="24" spans="1:8" ht="14.25" customHeight="1">
      <c r="A24" s="186" t="s">
        <v>118</v>
      </c>
      <c r="B24" s="186" t="s">
        <v>119</v>
      </c>
      <c r="C24" s="198">
        <v>796.33</v>
      </c>
      <c r="D24" s="198">
        <v>796.33</v>
      </c>
      <c r="E24" s="198">
        <v>747.8</v>
      </c>
      <c r="F24" s="198">
        <v>48.53</v>
      </c>
      <c r="G24" s="198"/>
      <c r="H24" s="235"/>
    </row>
    <row r="25" spans="1:8" ht="14.25" customHeight="1">
      <c r="A25" s="186" t="s">
        <v>179</v>
      </c>
      <c r="B25" s="186" t="s">
        <v>124</v>
      </c>
      <c r="C25" s="198">
        <v>118.11</v>
      </c>
      <c r="D25" s="198">
        <v>118.11</v>
      </c>
      <c r="E25" s="198">
        <v>118.11</v>
      </c>
      <c r="F25" s="198"/>
      <c r="G25" s="198"/>
      <c r="H25" s="235"/>
    </row>
    <row r="26" spans="1:8" ht="14.25" customHeight="1">
      <c r="A26" s="186" t="s">
        <v>125</v>
      </c>
      <c r="B26" s="186" t="s">
        <v>126</v>
      </c>
      <c r="C26" s="198">
        <v>118.11</v>
      </c>
      <c r="D26" s="198">
        <v>118.11</v>
      </c>
      <c r="E26" s="198">
        <v>118.11</v>
      </c>
      <c r="F26" s="198"/>
      <c r="G26" s="198"/>
      <c r="H26" s="235"/>
    </row>
    <row r="27" spans="1:8" ht="14.25" customHeight="1">
      <c r="A27" s="186" t="s">
        <v>127</v>
      </c>
      <c r="B27" s="186" t="s">
        <v>128</v>
      </c>
      <c r="C27" s="198">
        <v>118.11</v>
      </c>
      <c r="D27" s="198">
        <v>118.11</v>
      </c>
      <c r="E27" s="198">
        <v>118.11</v>
      </c>
      <c r="F27" s="198"/>
      <c r="G27" s="198"/>
      <c r="H27" s="235"/>
    </row>
    <row r="28" spans="1:8" ht="14.25" customHeight="1">
      <c r="A28" s="162" t="s">
        <v>129</v>
      </c>
      <c r="B28" s="164"/>
      <c r="C28" s="196">
        <v>1755.99</v>
      </c>
      <c r="D28" s="198">
        <f>D7+D15+D21+D25</f>
        <v>1709.62</v>
      </c>
      <c r="E28" s="196">
        <v>1607.48</v>
      </c>
      <c r="F28" s="196">
        <v>102.14</v>
      </c>
      <c r="G28" s="196">
        <f>G7+G23</f>
        <v>46.370000000000005</v>
      </c>
      <c r="H28" s="236"/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00" fitToWidth="1" orientation="landscape" paperSize="9"/>
  <ignoredErrors>
    <ignoredError sqref="G2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zoomScaleSheetLayoutView="100" workbookViewId="0" topLeftCell="A1">
      <selection activeCell="C40" sqref="C40"/>
    </sheetView>
  </sheetViews>
  <sheetFormatPr defaultColWidth="9.140625" defaultRowHeight="14.25" customHeight="1"/>
  <cols>
    <col min="1" max="2" width="27.421875" style="215" customWidth="1"/>
    <col min="3" max="3" width="17.28125" style="216" customWidth="1"/>
    <col min="4" max="5" width="26.28125" style="217" customWidth="1"/>
    <col min="6" max="6" width="18.7109375" style="217" customWidth="1"/>
    <col min="7" max="7" width="9.140625" style="1" customWidth="1"/>
    <col min="8" max="16384" width="9.140625" style="1" customWidth="1"/>
  </cols>
  <sheetData>
    <row r="1" spans="1:6" s="1" customFormat="1" ht="14.25" customHeight="1">
      <c r="A1" s="218"/>
      <c r="B1" s="218"/>
      <c r="C1" s="70"/>
      <c r="F1" s="219" t="s">
        <v>180</v>
      </c>
    </row>
    <row r="2" spans="1:6" ht="25.5" customHeight="1">
      <c r="A2" s="220" t="s">
        <v>181</v>
      </c>
      <c r="B2" s="220"/>
      <c r="C2" s="220"/>
      <c r="D2" s="220"/>
      <c r="E2" s="220"/>
      <c r="F2" s="220"/>
    </row>
    <row r="3" spans="1:6" s="1" customFormat="1" ht="15.75" customHeight="1">
      <c r="A3" s="6" t="s">
        <v>3</v>
      </c>
      <c r="B3" s="218"/>
      <c r="C3" s="70"/>
      <c r="F3" s="219" t="s">
        <v>182</v>
      </c>
    </row>
    <row r="4" spans="1:6" s="214" customFormat="1" ht="19.5" customHeight="1">
      <c r="A4" s="11" t="s">
        <v>183</v>
      </c>
      <c r="B4" s="17" t="s">
        <v>184</v>
      </c>
      <c r="C4" s="12" t="s">
        <v>185</v>
      </c>
      <c r="D4" s="13"/>
      <c r="E4" s="14"/>
      <c r="F4" s="17" t="s">
        <v>186</v>
      </c>
    </row>
    <row r="5" spans="1:6" s="214" customFormat="1" ht="19.5" customHeight="1">
      <c r="A5" s="19"/>
      <c r="B5" s="20"/>
      <c r="C5" s="74" t="s">
        <v>58</v>
      </c>
      <c r="D5" s="74" t="s">
        <v>187</v>
      </c>
      <c r="E5" s="74" t="s">
        <v>188</v>
      </c>
      <c r="F5" s="20"/>
    </row>
    <row r="6" spans="1:6" s="214" customFormat="1" ht="18.75" customHeight="1">
      <c r="A6" s="221">
        <v>1</v>
      </c>
      <c r="B6" s="221">
        <v>2</v>
      </c>
      <c r="C6" s="222">
        <v>3</v>
      </c>
      <c r="D6" s="221">
        <v>4</v>
      </c>
      <c r="E6" s="221">
        <v>5</v>
      </c>
      <c r="F6" s="221">
        <v>6</v>
      </c>
    </row>
    <row r="7" spans="1:6" ht="18.75" customHeight="1">
      <c r="A7" s="223">
        <v>13.2</v>
      </c>
      <c r="B7" s="223"/>
      <c r="C7" s="224">
        <v>7.5</v>
      </c>
      <c r="D7" s="223"/>
      <c r="E7" s="223">
        <v>7.5</v>
      </c>
      <c r="F7" s="223">
        <v>5.7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696" right="0.38541666666666696" top="0.583333333333333" bottom="0.583333333333333" header="0.510416666666667" footer="0.510416666666667"/>
  <pageSetup firstPageNumber="1" useFirstPageNumber="1"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69"/>
  <sheetViews>
    <sheetView zoomScaleSheetLayoutView="100" workbookViewId="0" topLeftCell="A4">
      <selection activeCell="K59" sqref="K59"/>
    </sheetView>
  </sheetViews>
  <sheetFormatPr defaultColWidth="9.140625" defaultRowHeight="14.25" customHeight="1"/>
  <cols>
    <col min="1" max="1" width="18.140625" style="1" customWidth="1"/>
    <col min="2" max="7" width="16.00390625" style="1" customWidth="1"/>
    <col min="8" max="8" width="10.7109375" style="1" customWidth="1"/>
    <col min="9" max="9" width="13.00390625" style="1" customWidth="1"/>
    <col min="10" max="10" width="15.57421875" style="1" customWidth="1"/>
    <col min="11" max="11" width="12.28125" style="1" customWidth="1"/>
    <col min="12" max="14" width="11.140625" style="1" customWidth="1"/>
    <col min="15" max="17" width="9.140625" style="1" customWidth="1"/>
    <col min="18" max="18" width="12.140625" style="1" customWidth="1"/>
    <col min="19" max="21" width="12.28125" style="1" customWidth="1"/>
    <col min="22" max="22" width="12.7109375" style="1" customWidth="1"/>
    <col min="23" max="23" width="11.140625" style="1" customWidth="1"/>
    <col min="24" max="24" width="12.28125" style="1" customWidth="1"/>
    <col min="25" max="25" width="11.140625" style="1" customWidth="1"/>
    <col min="26" max="26" width="9.140625" style="1" customWidth="1"/>
    <col min="27" max="16384" width="9.140625" style="1" customWidth="1"/>
  </cols>
  <sheetData>
    <row r="1" spans="2:25" s="1" customFormat="1" ht="13.5" customHeight="1">
      <c r="B1" s="199"/>
      <c r="D1" s="200"/>
      <c r="E1" s="200"/>
      <c r="F1" s="200"/>
      <c r="G1" s="200"/>
      <c r="H1" s="82"/>
      <c r="I1" s="82"/>
      <c r="J1" s="3"/>
      <c r="K1" s="82"/>
      <c r="L1" s="82"/>
      <c r="M1" s="82"/>
      <c r="N1" s="82"/>
      <c r="O1" s="3"/>
      <c r="P1" s="3"/>
      <c r="Q1" s="3"/>
      <c r="R1" s="82"/>
      <c r="V1" s="199"/>
      <c r="X1" s="38"/>
      <c r="Y1" s="65" t="s">
        <v>189</v>
      </c>
    </row>
    <row r="2" spans="1:25" s="1" customFormat="1" ht="27.75" customHeight="1">
      <c r="A2" s="59" t="s">
        <v>190</v>
      </c>
      <c r="B2" s="59"/>
      <c r="C2" s="59"/>
      <c r="D2" s="59"/>
      <c r="E2" s="59"/>
      <c r="F2" s="59"/>
      <c r="G2" s="59"/>
      <c r="H2" s="59"/>
      <c r="I2" s="59"/>
      <c r="J2" s="5"/>
      <c r="K2" s="59"/>
      <c r="L2" s="59"/>
      <c r="M2" s="59"/>
      <c r="N2" s="59"/>
      <c r="O2" s="5"/>
      <c r="P2" s="5"/>
      <c r="Q2" s="5"/>
      <c r="R2" s="59"/>
      <c r="S2" s="59"/>
      <c r="T2" s="59"/>
      <c r="U2" s="59"/>
      <c r="V2" s="59"/>
      <c r="W2" s="59"/>
      <c r="X2" s="5"/>
      <c r="Y2" s="59"/>
    </row>
    <row r="3" spans="1:25" s="1" customFormat="1" ht="18.75" customHeight="1">
      <c r="A3" s="6" t="s">
        <v>3</v>
      </c>
      <c r="B3" s="201"/>
      <c r="C3" s="201"/>
      <c r="D3" s="201"/>
      <c r="E3" s="201"/>
      <c r="F3" s="201"/>
      <c r="G3" s="201"/>
      <c r="H3" s="84"/>
      <c r="I3" s="84"/>
      <c r="J3" s="8"/>
      <c r="K3" s="84"/>
      <c r="L3" s="84"/>
      <c r="M3" s="84"/>
      <c r="N3" s="84"/>
      <c r="O3" s="8"/>
      <c r="P3" s="8"/>
      <c r="Q3" s="8"/>
      <c r="R3" s="84"/>
      <c r="V3" s="199"/>
      <c r="X3" s="140"/>
      <c r="Y3" s="79" t="s">
        <v>182</v>
      </c>
    </row>
    <row r="4" spans="1:25" s="1" customFormat="1" ht="18" customHeight="1">
      <c r="A4" s="10" t="s">
        <v>191</v>
      </c>
      <c r="B4" s="10" t="s">
        <v>192</v>
      </c>
      <c r="C4" s="10" t="s">
        <v>193</v>
      </c>
      <c r="D4" s="10" t="s">
        <v>194</v>
      </c>
      <c r="E4" s="10" t="s">
        <v>195</v>
      </c>
      <c r="F4" s="10" t="s">
        <v>196</v>
      </c>
      <c r="G4" s="10" t="s">
        <v>197</v>
      </c>
      <c r="H4" s="202" t="s">
        <v>198</v>
      </c>
      <c r="I4" s="105"/>
      <c r="J4" s="13"/>
      <c r="K4" s="105"/>
      <c r="L4" s="105"/>
      <c r="M4" s="105"/>
      <c r="N4" s="105"/>
      <c r="O4" s="13"/>
      <c r="P4" s="13"/>
      <c r="Q4" s="13"/>
      <c r="R4" s="104"/>
      <c r="S4" s="105"/>
      <c r="T4" s="105"/>
      <c r="U4" s="105"/>
      <c r="V4" s="105"/>
      <c r="W4" s="105"/>
      <c r="X4" s="13"/>
      <c r="Y4" s="208"/>
    </row>
    <row r="5" spans="1:25" s="1" customFormat="1" ht="18" customHeight="1">
      <c r="A5" s="15"/>
      <c r="B5" s="203"/>
      <c r="C5" s="15"/>
      <c r="D5" s="15"/>
      <c r="E5" s="15"/>
      <c r="F5" s="15"/>
      <c r="G5" s="15"/>
      <c r="H5" s="204" t="s">
        <v>199</v>
      </c>
      <c r="I5" s="202" t="s">
        <v>59</v>
      </c>
      <c r="J5" s="13"/>
      <c r="K5" s="105"/>
      <c r="L5" s="105"/>
      <c r="M5" s="105"/>
      <c r="N5" s="208"/>
      <c r="O5" s="12" t="s">
        <v>200</v>
      </c>
      <c r="P5" s="13"/>
      <c r="Q5" s="14"/>
      <c r="R5" s="10" t="s">
        <v>62</v>
      </c>
      <c r="S5" s="202" t="s">
        <v>63</v>
      </c>
      <c r="T5" s="104"/>
      <c r="U5" s="105"/>
      <c r="V5" s="104"/>
      <c r="W5" s="104"/>
      <c r="X5" s="13"/>
      <c r="Y5" s="210"/>
    </row>
    <row r="6" spans="1:25" s="1" customFormat="1" ht="22.5" customHeight="1">
      <c r="A6" s="30"/>
      <c r="B6" s="30"/>
      <c r="C6" s="30"/>
      <c r="D6" s="30"/>
      <c r="E6" s="30"/>
      <c r="F6" s="30"/>
      <c r="G6" s="30"/>
      <c r="H6" s="30"/>
      <c r="I6" s="209" t="s">
        <v>201</v>
      </c>
      <c r="J6" s="14"/>
      <c r="K6" s="10" t="s">
        <v>202</v>
      </c>
      <c r="L6" s="10" t="s">
        <v>203</v>
      </c>
      <c r="M6" s="10" t="s">
        <v>204</v>
      </c>
      <c r="N6" s="10" t="s">
        <v>205</v>
      </c>
      <c r="O6" s="10" t="s">
        <v>59</v>
      </c>
      <c r="P6" s="10" t="s">
        <v>60</v>
      </c>
      <c r="Q6" s="10" t="s">
        <v>61</v>
      </c>
      <c r="R6" s="30"/>
      <c r="S6" s="10" t="s">
        <v>58</v>
      </c>
      <c r="T6" s="10" t="s">
        <v>64</v>
      </c>
      <c r="U6" s="10" t="s">
        <v>206</v>
      </c>
      <c r="V6" s="10" t="s">
        <v>66</v>
      </c>
      <c r="W6" s="10" t="s">
        <v>67</v>
      </c>
      <c r="X6" s="11" t="s">
        <v>68</v>
      </c>
      <c r="Y6" s="10" t="s">
        <v>69</v>
      </c>
    </row>
    <row r="7" spans="1:25" s="1" customFormat="1" ht="37.5" customHeight="1">
      <c r="A7" s="205"/>
      <c r="B7" s="205"/>
      <c r="C7" s="205"/>
      <c r="D7" s="205"/>
      <c r="E7" s="205"/>
      <c r="F7" s="205"/>
      <c r="G7" s="205"/>
      <c r="H7" s="205"/>
      <c r="I7" s="18" t="s">
        <v>58</v>
      </c>
      <c r="J7" s="19" t="s">
        <v>207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18"/>
    </row>
    <row r="8" spans="1:25" s="1" customFormat="1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spans="1:25" s="1" customFormat="1" ht="17.25" customHeight="1">
      <c r="A9" s="206" t="s">
        <v>208</v>
      </c>
      <c r="B9" s="181" t="s">
        <v>209</v>
      </c>
      <c r="C9" s="181" t="s">
        <v>210</v>
      </c>
      <c r="D9" s="181" t="s">
        <v>116</v>
      </c>
      <c r="E9" s="181" t="s">
        <v>211</v>
      </c>
      <c r="F9" s="181" t="s">
        <v>212</v>
      </c>
      <c r="G9" s="181" t="s">
        <v>213</v>
      </c>
      <c r="H9" s="127">
        <v>100.58</v>
      </c>
      <c r="I9" s="127">
        <v>100.58</v>
      </c>
      <c r="J9" s="127"/>
      <c r="K9" s="127"/>
      <c r="L9" s="127"/>
      <c r="M9" s="127">
        <v>100.58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27"/>
    </row>
    <row r="10" spans="1:25" s="1" customFormat="1" ht="14.25" customHeight="1">
      <c r="A10" s="206" t="s">
        <v>208</v>
      </c>
      <c r="B10" s="181" t="s">
        <v>214</v>
      </c>
      <c r="C10" s="181" t="s">
        <v>215</v>
      </c>
      <c r="D10" s="181" t="s">
        <v>118</v>
      </c>
      <c r="E10" s="181" t="s">
        <v>216</v>
      </c>
      <c r="F10" s="181" t="s">
        <v>212</v>
      </c>
      <c r="G10" s="181" t="s">
        <v>213</v>
      </c>
      <c r="H10" s="127">
        <v>320.71</v>
      </c>
      <c r="I10" s="127">
        <v>320.71</v>
      </c>
      <c r="J10" s="127"/>
      <c r="K10" s="127"/>
      <c r="L10" s="127"/>
      <c r="M10" s="127">
        <v>320.71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27"/>
    </row>
    <row r="11" spans="1:25" s="1" customFormat="1" ht="14.25" customHeight="1">
      <c r="A11" s="206" t="s">
        <v>208</v>
      </c>
      <c r="B11" s="181" t="s">
        <v>209</v>
      </c>
      <c r="C11" s="181" t="s">
        <v>210</v>
      </c>
      <c r="D11" s="181" t="s">
        <v>116</v>
      </c>
      <c r="E11" s="181" t="s">
        <v>211</v>
      </c>
      <c r="F11" s="181" t="s">
        <v>217</v>
      </c>
      <c r="G11" s="181" t="s">
        <v>218</v>
      </c>
      <c r="H11" s="127">
        <v>123.42</v>
      </c>
      <c r="I11" s="127">
        <v>123.42</v>
      </c>
      <c r="J11" s="127"/>
      <c r="K11" s="127"/>
      <c r="L11" s="127"/>
      <c r="M11" s="127">
        <v>123.42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8"/>
      <c r="Y11" s="127"/>
    </row>
    <row r="12" spans="1:25" s="1" customFormat="1" ht="14.25" customHeight="1">
      <c r="A12" s="206" t="s">
        <v>208</v>
      </c>
      <c r="B12" s="181" t="s">
        <v>214</v>
      </c>
      <c r="C12" s="181" t="s">
        <v>215</v>
      </c>
      <c r="D12" s="181" t="s">
        <v>118</v>
      </c>
      <c r="E12" s="181" t="s">
        <v>216</v>
      </c>
      <c r="F12" s="181" t="s">
        <v>217</v>
      </c>
      <c r="G12" s="181" t="s">
        <v>218</v>
      </c>
      <c r="H12" s="127">
        <v>28.03</v>
      </c>
      <c r="I12" s="127">
        <v>28.03</v>
      </c>
      <c r="J12" s="127"/>
      <c r="K12" s="127"/>
      <c r="L12" s="127"/>
      <c r="M12" s="127">
        <v>28.03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127"/>
    </row>
    <row r="13" spans="1:25" s="1" customFormat="1" ht="14.25" customHeight="1">
      <c r="A13" s="206" t="s">
        <v>208</v>
      </c>
      <c r="B13" s="181" t="s">
        <v>209</v>
      </c>
      <c r="C13" s="181" t="s">
        <v>210</v>
      </c>
      <c r="D13" s="181" t="s">
        <v>116</v>
      </c>
      <c r="E13" s="181" t="s">
        <v>211</v>
      </c>
      <c r="F13" s="181" t="s">
        <v>219</v>
      </c>
      <c r="G13" s="181" t="s">
        <v>220</v>
      </c>
      <c r="H13" s="127">
        <v>8.38</v>
      </c>
      <c r="I13" s="127">
        <v>8.38</v>
      </c>
      <c r="J13" s="127"/>
      <c r="K13" s="127"/>
      <c r="L13" s="127"/>
      <c r="M13" s="127">
        <v>8.38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7"/>
    </row>
    <row r="14" spans="1:25" s="1" customFormat="1" ht="14.25" customHeight="1">
      <c r="A14" s="206" t="s">
        <v>208</v>
      </c>
      <c r="B14" s="181" t="s">
        <v>214</v>
      </c>
      <c r="C14" s="181" t="s">
        <v>215</v>
      </c>
      <c r="D14" s="181" t="s">
        <v>118</v>
      </c>
      <c r="E14" s="181" t="s">
        <v>216</v>
      </c>
      <c r="F14" s="181" t="s">
        <v>221</v>
      </c>
      <c r="G14" s="181" t="s">
        <v>222</v>
      </c>
      <c r="H14" s="127">
        <v>26.73</v>
      </c>
      <c r="I14" s="127">
        <v>26.73</v>
      </c>
      <c r="J14" s="127"/>
      <c r="K14" s="127"/>
      <c r="L14" s="127"/>
      <c r="M14" s="127">
        <v>26.73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8"/>
      <c r="Y14" s="127"/>
    </row>
    <row r="15" spans="1:25" s="1" customFormat="1" ht="14.25" customHeight="1">
      <c r="A15" s="206" t="s">
        <v>208</v>
      </c>
      <c r="B15" s="181" t="s">
        <v>223</v>
      </c>
      <c r="C15" s="181" t="s">
        <v>224</v>
      </c>
      <c r="D15" s="181" t="s">
        <v>116</v>
      </c>
      <c r="E15" s="181" t="s">
        <v>211</v>
      </c>
      <c r="F15" s="181" t="s">
        <v>219</v>
      </c>
      <c r="G15" s="181" t="s">
        <v>220</v>
      </c>
      <c r="H15" s="127">
        <v>41.88</v>
      </c>
      <c r="I15" s="127">
        <v>41.88</v>
      </c>
      <c r="J15" s="127"/>
      <c r="K15" s="127"/>
      <c r="L15" s="127"/>
      <c r="M15" s="127">
        <v>41.88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8"/>
      <c r="Y15" s="127"/>
    </row>
    <row r="16" spans="1:25" s="1" customFormat="1" ht="14.25" customHeight="1">
      <c r="A16" s="206" t="s">
        <v>208</v>
      </c>
      <c r="B16" s="181" t="s">
        <v>223</v>
      </c>
      <c r="C16" s="181" t="s">
        <v>224</v>
      </c>
      <c r="D16" s="181" t="s">
        <v>116</v>
      </c>
      <c r="E16" s="181" t="s">
        <v>211</v>
      </c>
      <c r="F16" s="181" t="s">
        <v>219</v>
      </c>
      <c r="G16" s="181" t="s">
        <v>220</v>
      </c>
      <c r="H16" s="127">
        <v>20.94</v>
      </c>
      <c r="I16" s="127">
        <v>20.94</v>
      </c>
      <c r="J16" s="127"/>
      <c r="K16" s="127"/>
      <c r="L16" s="127"/>
      <c r="M16" s="127">
        <v>20.94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7"/>
    </row>
    <row r="17" spans="1:25" s="1" customFormat="1" ht="14.25" customHeight="1">
      <c r="A17" s="206" t="s">
        <v>208</v>
      </c>
      <c r="B17" s="181" t="s">
        <v>225</v>
      </c>
      <c r="C17" s="181" t="s">
        <v>226</v>
      </c>
      <c r="D17" s="181" t="s">
        <v>118</v>
      </c>
      <c r="E17" s="181" t="s">
        <v>216</v>
      </c>
      <c r="F17" s="181" t="s">
        <v>221</v>
      </c>
      <c r="G17" s="181" t="s">
        <v>222</v>
      </c>
      <c r="H17" s="127">
        <v>109.8</v>
      </c>
      <c r="I17" s="127">
        <v>109.8</v>
      </c>
      <c r="J17" s="127"/>
      <c r="K17" s="127"/>
      <c r="L17" s="127"/>
      <c r="M17" s="127">
        <v>109.8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7"/>
    </row>
    <row r="18" spans="1:25" s="1" customFormat="1" ht="14.25" customHeight="1">
      <c r="A18" s="206" t="s">
        <v>208</v>
      </c>
      <c r="B18" s="181" t="s">
        <v>227</v>
      </c>
      <c r="C18" s="181" t="s">
        <v>228</v>
      </c>
      <c r="D18" s="181" t="s">
        <v>118</v>
      </c>
      <c r="E18" s="181" t="s">
        <v>216</v>
      </c>
      <c r="F18" s="181" t="s">
        <v>221</v>
      </c>
      <c r="G18" s="181" t="s">
        <v>222</v>
      </c>
      <c r="H18" s="127">
        <v>85.45</v>
      </c>
      <c r="I18" s="127">
        <v>85.45</v>
      </c>
      <c r="J18" s="127"/>
      <c r="K18" s="127"/>
      <c r="L18" s="127"/>
      <c r="M18" s="127">
        <v>85.45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7"/>
    </row>
    <row r="19" spans="1:25" s="1" customFormat="1" ht="14.25" customHeight="1">
      <c r="A19" s="206" t="s">
        <v>208</v>
      </c>
      <c r="B19" s="181" t="s">
        <v>227</v>
      </c>
      <c r="C19" s="181" t="s">
        <v>228</v>
      </c>
      <c r="D19" s="181" t="s">
        <v>118</v>
      </c>
      <c r="E19" s="181" t="s">
        <v>216</v>
      </c>
      <c r="F19" s="181" t="s">
        <v>221</v>
      </c>
      <c r="G19" s="181" t="s">
        <v>222</v>
      </c>
      <c r="H19" s="127">
        <v>165.17</v>
      </c>
      <c r="I19" s="127">
        <v>165.17</v>
      </c>
      <c r="J19" s="127"/>
      <c r="K19" s="127"/>
      <c r="L19" s="127"/>
      <c r="M19" s="127">
        <v>165.17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7"/>
    </row>
    <row r="20" spans="1:25" s="1" customFormat="1" ht="14.25" customHeight="1">
      <c r="A20" s="206" t="s">
        <v>208</v>
      </c>
      <c r="B20" s="181" t="s">
        <v>229</v>
      </c>
      <c r="C20" s="181" t="s">
        <v>230</v>
      </c>
      <c r="D20" s="181" t="s">
        <v>94</v>
      </c>
      <c r="E20" s="181" t="s">
        <v>231</v>
      </c>
      <c r="F20" s="181" t="s">
        <v>232</v>
      </c>
      <c r="G20" s="181" t="s">
        <v>233</v>
      </c>
      <c r="H20" s="127">
        <v>158.19</v>
      </c>
      <c r="I20" s="127">
        <v>158.19</v>
      </c>
      <c r="J20" s="127"/>
      <c r="K20" s="127"/>
      <c r="L20" s="127"/>
      <c r="M20" s="127">
        <v>158.19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7"/>
    </row>
    <row r="21" spans="1:25" s="1" customFormat="1" ht="14.25" customHeight="1">
      <c r="A21" s="206" t="s">
        <v>208</v>
      </c>
      <c r="B21" s="181" t="s">
        <v>234</v>
      </c>
      <c r="C21" s="181" t="s">
        <v>235</v>
      </c>
      <c r="D21" s="181" t="s">
        <v>105</v>
      </c>
      <c r="E21" s="181" t="s">
        <v>236</v>
      </c>
      <c r="F21" s="181" t="s">
        <v>237</v>
      </c>
      <c r="G21" s="181" t="s">
        <v>238</v>
      </c>
      <c r="H21" s="127">
        <v>20.11</v>
      </c>
      <c r="I21" s="127">
        <v>20.11</v>
      </c>
      <c r="J21" s="127"/>
      <c r="K21" s="127"/>
      <c r="L21" s="127"/>
      <c r="M21" s="127">
        <v>20.11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7"/>
    </row>
    <row r="22" spans="1:25" s="1" customFormat="1" ht="14.25" customHeight="1">
      <c r="A22" s="206" t="s">
        <v>208</v>
      </c>
      <c r="B22" s="181" t="s">
        <v>239</v>
      </c>
      <c r="C22" s="181" t="s">
        <v>240</v>
      </c>
      <c r="D22" s="181" t="s">
        <v>107</v>
      </c>
      <c r="E22" s="181" t="s">
        <v>241</v>
      </c>
      <c r="F22" s="181" t="s">
        <v>237</v>
      </c>
      <c r="G22" s="181" t="s">
        <v>238</v>
      </c>
      <c r="H22" s="127">
        <v>60.07</v>
      </c>
      <c r="I22" s="127">
        <v>60.07</v>
      </c>
      <c r="J22" s="127"/>
      <c r="K22" s="127"/>
      <c r="L22" s="127"/>
      <c r="M22" s="127">
        <v>60.07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7"/>
    </row>
    <row r="23" spans="1:25" s="1" customFormat="1" ht="14.25" customHeight="1">
      <c r="A23" s="206" t="s">
        <v>208</v>
      </c>
      <c r="B23" s="181" t="s">
        <v>242</v>
      </c>
      <c r="C23" s="181" t="s">
        <v>243</v>
      </c>
      <c r="D23" s="181" t="s">
        <v>109</v>
      </c>
      <c r="E23" s="181" t="s">
        <v>243</v>
      </c>
      <c r="F23" s="181" t="s">
        <v>244</v>
      </c>
      <c r="G23" s="181" t="s">
        <v>245</v>
      </c>
      <c r="H23" s="127">
        <v>35.03</v>
      </c>
      <c r="I23" s="127">
        <v>35.03</v>
      </c>
      <c r="J23" s="127"/>
      <c r="K23" s="127"/>
      <c r="L23" s="127"/>
      <c r="M23" s="127">
        <v>35.03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7"/>
    </row>
    <row r="24" spans="1:25" s="1" customFormat="1" ht="14.25" customHeight="1">
      <c r="A24" s="206" t="s">
        <v>208</v>
      </c>
      <c r="B24" s="181" t="s">
        <v>246</v>
      </c>
      <c r="C24" s="181" t="s">
        <v>247</v>
      </c>
      <c r="D24" s="181" t="s">
        <v>111</v>
      </c>
      <c r="E24" s="181" t="s">
        <v>248</v>
      </c>
      <c r="F24" s="181" t="s">
        <v>249</v>
      </c>
      <c r="G24" s="181" t="s">
        <v>250</v>
      </c>
      <c r="H24" s="127">
        <v>1.63</v>
      </c>
      <c r="I24" s="127">
        <v>1.63</v>
      </c>
      <c r="J24" s="127"/>
      <c r="K24" s="127"/>
      <c r="L24" s="127"/>
      <c r="M24" s="127">
        <v>1.63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7"/>
    </row>
    <row r="25" spans="1:25" s="1" customFormat="1" ht="14.25" customHeight="1">
      <c r="A25" s="206" t="s">
        <v>208</v>
      </c>
      <c r="B25" s="181" t="s">
        <v>251</v>
      </c>
      <c r="C25" s="181" t="s">
        <v>252</v>
      </c>
      <c r="D25" s="181" t="s">
        <v>111</v>
      </c>
      <c r="E25" s="181" t="s">
        <v>248</v>
      </c>
      <c r="F25" s="181" t="s">
        <v>249</v>
      </c>
      <c r="G25" s="181" t="s">
        <v>250</v>
      </c>
      <c r="H25" s="127">
        <v>4.47</v>
      </c>
      <c r="I25" s="127">
        <v>4.47</v>
      </c>
      <c r="J25" s="127"/>
      <c r="K25" s="127"/>
      <c r="L25" s="127"/>
      <c r="M25" s="127">
        <v>4.47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7"/>
    </row>
    <row r="26" spans="1:25" s="1" customFormat="1" ht="14.25" customHeight="1">
      <c r="A26" s="206" t="s">
        <v>208</v>
      </c>
      <c r="B26" s="181" t="s">
        <v>253</v>
      </c>
      <c r="C26" s="181" t="s">
        <v>254</v>
      </c>
      <c r="D26" s="181" t="s">
        <v>118</v>
      </c>
      <c r="E26" s="181" t="s">
        <v>216</v>
      </c>
      <c r="F26" s="181" t="s">
        <v>249</v>
      </c>
      <c r="G26" s="181" t="s">
        <v>250</v>
      </c>
      <c r="H26" s="127">
        <v>6.16</v>
      </c>
      <c r="I26" s="127">
        <v>6.16</v>
      </c>
      <c r="J26" s="127"/>
      <c r="K26" s="127"/>
      <c r="L26" s="127"/>
      <c r="M26" s="127">
        <v>6.16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7"/>
    </row>
    <row r="27" spans="1:25" s="1" customFormat="1" ht="14.25" customHeight="1">
      <c r="A27" s="206" t="s">
        <v>208</v>
      </c>
      <c r="B27" s="181" t="s">
        <v>255</v>
      </c>
      <c r="C27" s="181" t="s">
        <v>256</v>
      </c>
      <c r="D27" s="181" t="s">
        <v>127</v>
      </c>
      <c r="E27" s="181" t="s">
        <v>256</v>
      </c>
      <c r="F27" s="181" t="s">
        <v>257</v>
      </c>
      <c r="G27" s="181" t="s">
        <v>256</v>
      </c>
      <c r="H27" s="127">
        <v>118.11</v>
      </c>
      <c r="I27" s="127">
        <v>118.11</v>
      </c>
      <c r="J27" s="127"/>
      <c r="K27" s="127"/>
      <c r="L27" s="127"/>
      <c r="M27" s="127">
        <v>118.11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7"/>
    </row>
    <row r="28" spans="1:25" s="1" customFormat="1" ht="14.25" customHeight="1">
      <c r="A28" s="206" t="s">
        <v>208</v>
      </c>
      <c r="B28" s="181" t="s">
        <v>258</v>
      </c>
      <c r="C28" s="181" t="s">
        <v>259</v>
      </c>
      <c r="D28" s="181" t="s">
        <v>116</v>
      </c>
      <c r="E28" s="181" t="s">
        <v>211</v>
      </c>
      <c r="F28" s="181" t="s">
        <v>260</v>
      </c>
      <c r="G28" s="181" t="s">
        <v>261</v>
      </c>
      <c r="H28" s="127">
        <v>7.5</v>
      </c>
      <c r="I28" s="127">
        <v>7.5</v>
      </c>
      <c r="J28" s="127"/>
      <c r="K28" s="127"/>
      <c r="L28" s="127"/>
      <c r="M28" s="127">
        <v>7.5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127"/>
    </row>
    <row r="29" spans="1:25" s="1" customFormat="1" ht="14.25" customHeight="1">
      <c r="A29" s="206" t="s">
        <v>208</v>
      </c>
      <c r="B29" s="181" t="s">
        <v>262</v>
      </c>
      <c r="C29" s="181" t="s">
        <v>263</v>
      </c>
      <c r="D29" s="181" t="s">
        <v>116</v>
      </c>
      <c r="E29" s="181" t="s">
        <v>211</v>
      </c>
      <c r="F29" s="181" t="s">
        <v>264</v>
      </c>
      <c r="G29" s="181" t="s">
        <v>265</v>
      </c>
      <c r="H29" s="127">
        <v>2.3</v>
      </c>
      <c r="I29" s="127">
        <v>2.3</v>
      </c>
      <c r="J29" s="127"/>
      <c r="K29" s="127"/>
      <c r="L29" s="127"/>
      <c r="M29" s="127">
        <v>2.3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27"/>
    </row>
    <row r="30" spans="1:25" s="1" customFormat="1" ht="14.25" customHeight="1">
      <c r="A30" s="206" t="s">
        <v>208</v>
      </c>
      <c r="B30" s="181" t="s">
        <v>262</v>
      </c>
      <c r="C30" s="181" t="s">
        <v>263</v>
      </c>
      <c r="D30" s="181" t="s">
        <v>116</v>
      </c>
      <c r="E30" s="181" t="s">
        <v>211</v>
      </c>
      <c r="F30" s="181" t="s">
        <v>266</v>
      </c>
      <c r="G30" s="181" t="s">
        <v>267</v>
      </c>
      <c r="H30" s="127">
        <v>0.7</v>
      </c>
      <c r="I30" s="127">
        <v>0.7</v>
      </c>
      <c r="J30" s="127"/>
      <c r="K30" s="127"/>
      <c r="L30" s="127"/>
      <c r="M30" s="127">
        <v>0.7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  <c r="Y30" s="127"/>
    </row>
    <row r="31" spans="1:25" s="1" customFormat="1" ht="14.25" customHeight="1">
      <c r="A31" s="206" t="s">
        <v>208</v>
      </c>
      <c r="B31" s="181" t="s">
        <v>262</v>
      </c>
      <c r="C31" s="181" t="s">
        <v>263</v>
      </c>
      <c r="D31" s="181" t="s">
        <v>116</v>
      </c>
      <c r="E31" s="181" t="s">
        <v>211</v>
      </c>
      <c r="F31" s="181" t="s">
        <v>268</v>
      </c>
      <c r="G31" s="181" t="s">
        <v>269</v>
      </c>
      <c r="H31" s="127">
        <v>0.2</v>
      </c>
      <c r="I31" s="127">
        <v>0.2</v>
      </c>
      <c r="J31" s="127"/>
      <c r="K31" s="127"/>
      <c r="L31" s="127"/>
      <c r="M31" s="127">
        <v>0.2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8"/>
      <c r="Y31" s="127"/>
    </row>
    <row r="32" spans="1:25" s="1" customFormat="1" ht="14.25" customHeight="1">
      <c r="A32" s="206" t="s">
        <v>208</v>
      </c>
      <c r="B32" s="181" t="s">
        <v>262</v>
      </c>
      <c r="C32" s="181" t="s">
        <v>263</v>
      </c>
      <c r="D32" s="181" t="s">
        <v>116</v>
      </c>
      <c r="E32" s="181" t="s">
        <v>211</v>
      </c>
      <c r="F32" s="181" t="s">
        <v>270</v>
      </c>
      <c r="G32" s="181" t="s">
        <v>271</v>
      </c>
      <c r="H32" s="127">
        <v>0.05</v>
      </c>
      <c r="I32" s="127">
        <v>0.05</v>
      </c>
      <c r="J32" s="127"/>
      <c r="K32" s="127"/>
      <c r="L32" s="127"/>
      <c r="M32" s="127">
        <v>0.05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127"/>
    </row>
    <row r="33" spans="1:25" s="1" customFormat="1" ht="14.25" customHeight="1">
      <c r="A33" s="206" t="s">
        <v>208</v>
      </c>
      <c r="B33" s="181" t="s">
        <v>262</v>
      </c>
      <c r="C33" s="181" t="s">
        <v>263</v>
      </c>
      <c r="D33" s="181" t="s">
        <v>116</v>
      </c>
      <c r="E33" s="181" t="s">
        <v>211</v>
      </c>
      <c r="F33" s="181" t="s">
        <v>272</v>
      </c>
      <c r="G33" s="181" t="s">
        <v>273</v>
      </c>
      <c r="H33" s="127">
        <v>0.6</v>
      </c>
      <c r="I33" s="127">
        <v>0.6</v>
      </c>
      <c r="J33" s="127"/>
      <c r="K33" s="127"/>
      <c r="L33" s="127"/>
      <c r="M33" s="127">
        <v>0.6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127"/>
    </row>
    <row r="34" spans="1:25" s="1" customFormat="1" ht="14.25" customHeight="1">
      <c r="A34" s="206" t="s">
        <v>208</v>
      </c>
      <c r="B34" s="181" t="s">
        <v>262</v>
      </c>
      <c r="C34" s="181" t="s">
        <v>263</v>
      </c>
      <c r="D34" s="181" t="s">
        <v>116</v>
      </c>
      <c r="E34" s="181" t="s">
        <v>211</v>
      </c>
      <c r="F34" s="181" t="s">
        <v>274</v>
      </c>
      <c r="G34" s="181" t="s">
        <v>275</v>
      </c>
      <c r="H34" s="127">
        <v>0.9</v>
      </c>
      <c r="I34" s="127">
        <v>0.9</v>
      </c>
      <c r="J34" s="127"/>
      <c r="K34" s="127"/>
      <c r="L34" s="127"/>
      <c r="M34" s="127">
        <v>0.9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127"/>
    </row>
    <row r="35" spans="1:25" s="1" customFormat="1" ht="14.25" customHeight="1">
      <c r="A35" s="206" t="s">
        <v>208</v>
      </c>
      <c r="B35" s="181" t="s">
        <v>262</v>
      </c>
      <c r="C35" s="181" t="s">
        <v>263</v>
      </c>
      <c r="D35" s="181" t="s">
        <v>116</v>
      </c>
      <c r="E35" s="181" t="s">
        <v>211</v>
      </c>
      <c r="F35" s="181" t="s">
        <v>276</v>
      </c>
      <c r="G35" s="181" t="s">
        <v>277</v>
      </c>
      <c r="H35" s="127">
        <v>2.95</v>
      </c>
      <c r="I35" s="127">
        <v>2.95</v>
      </c>
      <c r="J35" s="127"/>
      <c r="K35" s="127"/>
      <c r="L35" s="127"/>
      <c r="M35" s="127">
        <v>2.95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127"/>
    </row>
    <row r="36" spans="1:25" s="1" customFormat="1" ht="14.25" customHeight="1">
      <c r="A36" s="206" t="s">
        <v>208</v>
      </c>
      <c r="B36" s="181" t="s">
        <v>262</v>
      </c>
      <c r="C36" s="181" t="s">
        <v>263</v>
      </c>
      <c r="D36" s="181" t="s">
        <v>116</v>
      </c>
      <c r="E36" s="181" t="s">
        <v>211</v>
      </c>
      <c r="F36" s="181" t="s">
        <v>278</v>
      </c>
      <c r="G36" s="181" t="s">
        <v>279</v>
      </c>
      <c r="H36" s="127">
        <v>0.8</v>
      </c>
      <c r="I36" s="127">
        <v>0.8</v>
      </c>
      <c r="J36" s="127"/>
      <c r="K36" s="127"/>
      <c r="L36" s="127"/>
      <c r="M36" s="127">
        <v>0.8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127"/>
    </row>
    <row r="37" spans="1:25" s="1" customFormat="1" ht="14.25" customHeight="1">
      <c r="A37" s="206" t="s">
        <v>208</v>
      </c>
      <c r="B37" s="181" t="s">
        <v>262</v>
      </c>
      <c r="C37" s="181" t="s">
        <v>263</v>
      </c>
      <c r="D37" s="181" t="s">
        <v>116</v>
      </c>
      <c r="E37" s="181" t="s">
        <v>211</v>
      </c>
      <c r="F37" s="181" t="s">
        <v>280</v>
      </c>
      <c r="G37" s="181" t="s">
        <v>281</v>
      </c>
      <c r="H37" s="127">
        <v>0.7</v>
      </c>
      <c r="I37" s="127">
        <v>0.7</v>
      </c>
      <c r="J37" s="127"/>
      <c r="K37" s="127"/>
      <c r="L37" s="127"/>
      <c r="M37" s="127">
        <v>0.7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8"/>
      <c r="Y37" s="127"/>
    </row>
    <row r="38" spans="1:25" s="1" customFormat="1" ht="14.25" customHeight="1">
      <c r="A38" s="206" t="s">
        <v>208</v>
      </c>
      <c r="B38" s="181" t="s">
        <v>262</v>
      </c>
      <c r="C38" s="181" t="s">
        <v>263</v>
      </c>
      <c r="D38" s="181" t="s">
        <v>116</v>
      </c>
      <c r="E38" s="181" t="s">
        <v>211</v>
      </c>
      <c r="F38" s="181" t="s">
        <v>282</v>
      </c>
      <c r="G38" s="181" t="s">
        <v>283</v>
      </c>
      <c r="H38" s="127">
        <v>0.6</v>
      </c>
      <c r="I38" s="127">
        <v>0.6</v>
      </c>
      <c r="J38" s="127"/>
      <c r="K38" s="127"/>
      <c r="L38" s="127"/>
      <c r="M38" s="127">
        <v>0.6</v>
      </c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127"/>
    </row>
    <row r="39" spans="1:25" s="1" customFormat="1" ht="14.25" customHeight="1">
      <c r="A39" s="206" t="s">
        <v>208</v>
      </c>
      <c r="B39" s="181" t="s">
        <v>284</v>
      </c>
      <c r="C39" s="181" t="s">
        <v>186</v>
      </c>
      <c r="D39" s="181" t="s">
        <v>116</v>
      </c>
      <c r="E39" s="181" t="s">
        <v>211</v>
      </c>
      <c r="F39" s="181" t="s">
        <v>285</v>
      </c>
      <c r="G39" s="181" t="s">
        <v>186</v>
      </c>
      <c r="H39" s="127">
        <v>1.9</v>
      </c>
      <c r="I39" s="127">
        <v>1.9</v>
      </c>
      <c r="J39" s="127"/>
      <c r="K39" s="127"/>
      <c r="L39" s="127"/>
      <c r="M39" s="127">
        <v>1.9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8"/>
      <c r="Y39" s="127"/>
    </row>
    <row r="40" spans="1:25" s="1" customFormat="1" ht="14.25" customHeight="1">
      <c r="A40" s="206" t="s">
        <v>208</v>
      </c>
      <c r="B40" s="181" t="s">
        <v>262</v>
      </c>
      <c r="C40" s="181" t="s">
        <v>263</v>
      </c>
      <c r="D40" s="181" t="s">
        <v>116</v>
      </c>
      <c r="E40" s="181" t="s">
        <v>211</v>
      </c>
      <c r="F40" s="181" t="s">
        <v>286</v>
      </c>
      <c r="G40" s="181" t="s">
        <v>287</v>
      </c>
      <c r="H40" s="127">
        <v>0.2</v>
      </c>
      <c r="I40" s="127">
        <v>0.2</v>
      </c>
      <c r="J40" s="127"/>
      <c r="K40" s="127"/>
      <c r="L40" s="127"/>
      <c r="M40" s="127">
        <v>0.2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8"/>
      <c r="Y40" s="127"/>
    </row>
    <row r="41" spans="1:25" s="1" customFormat="1" ht="14.25" customHeight="1">
      <c r="A41" s="206" t="s">
        <v>208</v>
      </c>
      <c r="B41" s="181" t="s">
        <v>262</v>
      </c>
      <c r="C41" s="181" t="s">
        <v>263</v>
      </c>
      <c r="D41" s="181" t="s">
        <v>116</v>
      </c>
      <c r="E41" s="181" t="s">
        <v>211</v>
      </c>
      <c r="F41" s="181" t="s">
        <v>288</v>
      </c>
      <c r="G41" s="181" t="s">
        <v>289</v>
      </c>
      <c r="H41" s="127">
        <v>1.31</v>
      </c>
      <c r="I41" s="127">
        <v>1.31</v>
      </c>
      <c r="J41" s="127"/>
      <c r="K41" s="127"/>
      <c r="L41" s="127"/>
      <c r="M41" s="127">
        <v>1.31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8"/>
      <c r="Y41" s="127"/>
    </row>
    <row r="42" spans="1:25" s="1" customFormat="1" ht="14.25" customHeight="1">
      <c r="A42" s="207" t="s">
        <v>71</v>
      </c>
      <c r="B42" s="181" t="s">
        <v>290</v>
      </c>
      <c r="C42" s="181" t="s">
        <v>291</v>
      </c>
      <c r="D42" s="181" t="s">
        <v>116</v>
      </c>
      <c r="E42" s="181" t="s">
        <v>211</v>
      </c>
      <c r="F42" s="181" t="s">
        <v>292</v>
      </c>
      <c r="G42" s="181" t="s">
        <v>291</v>
      </c>
      <c r="H42" s="127">
        <v>3.72</v>
      </c>
      <c r="I42" s="127">
        <v>3.72</v>
      </c>
      <c r="J42" s="127"/>
      <c r="K42" s="127"/>
      <c r="L42" s="127"/>
      <c r="M42" s="127">
        <v>3.72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8"/>
      <c r="Y42" s="127"/>
    </row>
    <row r="43" spans="1:25" s="1" customFormat="1" ht="14.25" customHeight="1">
      <c r="A43" s="206" t="s">
        <v>208</v>
      </c>
      <c r="B43" s="181" t="s">
        <v>293</v>
      </c>
      <c r="C43" s="181" t="s">
        <v>294</v>
      </c>
      <c r="D43" s="181" t="s">
        <v>116</v>
      </c>
      <c r="E43" s="181" t="s">
        <v>211</v>
      </c>
      <c r="F43" s="181" t="s">
        <v>249</v>
      </c>
      <c r="G43" s="181" t="s">
        <v>250</v>
      </c>
      <c r="H43" s="127">
        <v>1.49</v>
      </c>
      <c r="I43" s="127">
        <v>1.49</v>
      </c>
      <c r="J43" s="127"/>
      <c r="K43" s="127"/>
      <c r="L43" s="127"/>
      <c r="M43" s="127">
        <v>1.49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8"/>
      <c r="Y43" s="127"/>
    </row>
    <row r="44" spans="1:25" s="1" customFormat="1" ht="14.25" customHeight="1">
      <c r="A44" s="206" t="s">
        <v>208</v>
      </c>
      <c r="B44" s="181" t="s">
        <v>262</v>
      </c>
      <c r="C44" s="181" t="s">
        <v>263</v>
      </c>
      <c r="D44" s="181" t="s">
        <v>116</v>
      </c>
      <c r="E44" s="181" t="s">
        <v>211</v>
      </c>
      <c r="F44" s="181" t="s">
        <v>295</v>
      </c>
      <c r="G44" s="181" t="s">
        <v>296</v>
      </c>
      <c r="H44" s="127">
        <v>1</v>
      </c>
      <c r="I44" s="127">
        <v>1</v>
      </c>
      <c r="J44" s="127"/>
      <c r="K44" s="127"/>
      <c r="L44" s="127"/>
      <c r="M44" s="127">
        <v>1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8"/>
      <c r="Y44" s="127"/>
    </row>
    <row r="45" spans="1:25" s="1" customFormat="1" ht="14.25" customHeight="1">
      <c r="A45" s="206" t="s">
        <v>208</v>
      </c>
      <c r="B45" s="181" t="s">
        <v>297</v>
      </c>
      <c r="C45" s="181" t="s">
        <v>298</v>
      </c>
      <c r="D45" s="181" t="s">
        <v>116</v>
      </c>
      <c r="E45" s="181" t="s">
        <v>211</v>
      </c>
      <c r="F45" s="181" t="s">
        <v>219</v>
      </c>
      <c r="G45" s="181" t="s">
        <v>220</v>
      </c>
      <c r="H45" s="127">
        <v>1.05</v>
      </c>
      <c r="I45" s="127">
        <v>1.05</v>
      </c>
      <c r="J45" s="127"/>
      <c r="K45" s="127"/>
      <c r="L45" s="127"/>
      <c r="M45" s="127">
        <v>1.05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8"/>
      <c r="Y45" s="127"/>
    </row>
    <row r="46" spans="1:25" s="1" customFormat="1" ht="14.25" customHeight="1">
      <c r="A46" s="206" t="s">
        <v>208</v>
      </c>
      <c r="B46" s="181" t="s">
        <v>262</v>
      </c>
      <c r="C46" s="181" t="s">
        <v>263</v>
      </c>
      <c r="D46" s="181" t="s">
        <v>118</v>
      </c>
      <c r="E46" s="181" t="s">
        <v>216</v>
      </c>
      <c r="F46" s="181" t="s">
        <v>264</v>
      </c>
      <c r="G46" s="181" t="s">
        <v>265</v>
      </c>
      <c r="H46" s="127">
        <v>4.81</v>
      </c>
      <c r="I46" s="127">
        <v>4.81</v>
      </c>
      <c r="J46" s="127"/>
      <c r="K46" s="127"/>
      <c r="L46" s="127"/>
      <c r="M46" s="127">
        <v>4.81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8"/>
      <c r="Y46" s="127"/>
    </row>
    <row r="47" spans="1:25" s="1" customFormat="1" ht="14.25" customHeight="1">
      <c r="A47" s="206" t="s">
        <v>208</v>
      </c>
      <c r="B47" s="181" t="s">
        <v>262</v>
      </c>
      <c r="C47" s="181" t="s">
        <v>263</v>
      </c>
      <c r="D47" s="181" t="s">
        <v>118</v>
      </c>
      <c r="E47" s="181" t="s">
        <v>216</v>
      </c>
      <c r="F47" s="181" t="s">
        <v>266</v>
      </c>
      <c r="G47" s="181" t="s">
        <v>267</v>
      </c>
      <c r="H47" s="127">
        <v>1.6</v>
      </c>
      <c r="I47" s="127">
        <v>1.6</v>
      </c>
      <c r="J47" s="127"/>
      <c r="K47" s="127"/>
      <c r="L47" s="127"/>
      <c r="M47" s="127">
        <v>1.6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127"/>
    </row>
    <row r="48" spans="1:25" s="1" customFormat="1" ht="14.25" customHeight="1">
      <c r="A48" s="206" t="s">
        <v>208</v>
      </c>
      <c r="B48" s="181" t="s">
        <v>262</v>
      </c>
      <c r="C48" s="181" t="s">
        <v>263</v>
      </c>
      <c r="D48" s="181" t="s">
        <v>118</v>
      </c>
      <c r="E48" s="181" t="s">
        <v>216</v>
      </c>
      <c r="F48" s="181" t="s">
        <v>268</v>
      </c>
      <c r="G48" s="181" t="s">
        <v>269</v>
      </c>
      <c r="H48" s="127">
        <v>0.5</v>
      </c>
      <c r="I48" s="127">
        <v>0.5</v>
      </c>
      <c r="J48" s="127"/>
      <c r="K48" s="127"/>
      <c r="L48" s="127"/>
      <c r="M48" s="127">
        <v>0.5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8"/>
      <c r="Y48" s="127"/>
    </row>
    <row r="49" spans="1:25" s="1" customFormat="1" ht="14.25" customHeight="1">
      <c r="A49" s="206" t="s">
        <v>208</v>
      </c>
      <c r="B49" s="181" t="s">
        <v>262</v>
      </c>
      <c r="C49" s="181" t="s">
        <v>263</v>
      </c>
      <c r="D49" s="181" t="s">
        <v>118</v>
      </c>
      <c r="E49" s="181" t="s">
        <v>216</v>
      </c>
      <c r="F49" s="181" t="s">
        <v>270</v>
      </c>
      <c r="G49" s="181" t="s">
        <v>271</v>
      </c>
      <c r="H49" s="127">
        <v>0.23</v>
      </c>
      <c r="I49" s="127">
        <v>0.23</v>
      </c>
      <c r="J49" s="127"/>
      <c r="K49" s="127"/>
      <c r="L49" s="127"/>
      <c r="M49" s="127">
        <v>0.23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8"/>
      <c r="Y49" s="127"/>
    </row>
    <row r="50" spans="1:25" s="1" customFormat="1" ht="14.25" customHeight="1">
      <c r="A50" s="206" t="s">
        <v>208</v>
      </c>
      <c r="B50" s="181" t="s">
        <v>262</v>
      </c>
      <c r="C50" s="181" t="s">
        <v>263</v>
      </c>
      <c r="D50" s="181" t="s">
        <v>118</v>
      </c>
      <c r="E50" s="181" t="s">
        <v>216</v>
      </c>
      <c r="F50" s="181" t="s">
        <v>272</v>
      </c>
      <c r="G50" s="181" t="s">
        <v>273</v>
      </c>
      <c r="H50" s="127">
        <v>1.4</v>
      </c>
      <c r="I50" s="127">
        <v>1.4</v>
      </c>
      <c r="J50" s="127"/>
      <c r="K50" s="127"/>
      <c r="L50" s="127"/>
      <c r="M50" s="127">
        <v>1.4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127"/>
    </row>
    <row r="51" spans="1:25" s="1" customFormat="1" ht="14.25" customHeight="1">
      <c r="A51" s="206" t="s">
        <v>208</v>
      </c>
      <c r="B51" s="181" t="s">
        <v>262</v>
      </c>
      <c r="C51" s="181" t="s">
        <v>263</v>
      </c>
      <c r="D51" s="181" t="s">
        <v>118</v>
      </c>
      <c r="E51" s="181" t="s">
        <v>216</v>
      </c>
      <c r="F51" s="181" t="s">
        <v>274</v>
      </c>
      <c r="G51" s="181" t="s">
        <v>275</v>
      </c>
      <c r="H51" s="127">
        <v>5.1</v>
      </c>
      <c r="I51" s="127">
        <v>5.1</v>
      </c>
      <c r="J51" s="127"/>
      <c r="K51" s="127"/>
      <c r="L51" s="127"/>
      <c r="M51" s="127">
        <v>5.1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8"/>
      <c r="Y51" s="127"/>
    </row>
    <row r="52" spans="1:25" s="1" customFormat="1" ht="14.25" customHeight="1">
      <c r="A52" s="206" t="s">
        <v>208</v>
      </c>
      <c r="B52" s="181" t="s">
        <v>262</v>
      </c>
      <c r="C52" s="181" t="s">
        <v>263</v>
      </c>
      <c r="D52" s="181" t="s">
        <v>118</v>
      </c>
      <c r="E52" s="181" t="s">
        <v>216</v>
      </c>
      <c r="F52" s="181" t="s">
        <v>276</v>
      </c>
      <c r="G52" s="181" t="s">
        <v>277</v>
      </c>
      <c r="H52" s="127">
        <v>3.06</v>
      </c>
      <c r="I52" s="127">
        <v>3.06</v>
      </c>
      <c r="J52" s="127"/>
      <c r="K52" s="127"/>
      <c r="L52" s="127"/>
      <c r="M52" s="127">
        <v>3.06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8"/>
      <c r="Y52" s="127"/>
    </row>
    <row r="53" spans="1:25" s="1" customFormat="1" ht="14.25" customHeight="1">
      <c r="A53" s="206" t="s">
        <v>208</v>
      </c>
      <c r="B53" s="181" t="s">
        <v>262</v>
      </c>
      <c r="C53" s="181" t="s">
        <v>263</v>
      </c>
      <c r="D53" s="181" t="s">
        <v>118</v>
      </c>
      <c r="E53" s="181" t="s">
        <v>216</v>
      </c>
      <c r="F53" s="181" t="s">
        <v>278</v>
      </c>
      <c r="G53" s="181" t="s">
        <v>279</v>
      </c>
      <c r="H53" s="127">
        <v>1.6</v>
      </c>
      <c r="I53" s="127">
        <v>1.6</v>
      </c>
      <c r="J53" s="127"/>
      <c r="K53" s="127"/>
      <c r="L53" s="127"/>
      <c r="M53" s="127">
        <v>1.6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127"/>
    </row>
    <row r="54" spans="1:25" s="1" customFormat="1" ht="14.25" customHeight="1">
      <c r="A54" s="206" t="s">
        <v>208</v>
      </c>
      <c r="B54" s="181" t="s">
        <v>262</v>
      </c>
      <c r="C54" s="181" t="s">
        <v>263</v>
      </c>
      <c r="D54" s="181" t="s">
        <v>118</v>
      </c>
      <c r="E54" s="181" t="s">
        <v>216</v>
      </c>
      <c r="F54" s="181" t="s">
        <v>280</v>
      </c>
      <c r="G54" s="181" t="s">
        <v>281</v>
      </c>
      <c r="H54" s="127">
        <v>2.5</v>
      </c>
      <c r="I54" s="127">
        <v>2.5</v>
      </c>
      <c r="J54" s="127"/>
      <c r="K54" s="127"/>
      <c r="L54" s="127"/>
      <c r="M54" s="127">
        <v>2.5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8"/>
      <c r="Y54" s="127"/>
    </row>
    <row r="55" spans="1:25" s="1" customFormat="1" ht="14.25" customHeight="1">
      <c r="A55" s="206" t="s">
        <v>208</v>
      </c>
      <c r="B55" s="181" t="s">
        <v>262</v>
      </c>
      <c r="C55" s="181" t="s">
        <v>263</v>
      </c>
      <c r="D55" s="181" t="s">
        <v>118</v>
      </c>
      <c r="E55" s="181" t="s">
        <v>216</v>
      </c>
      <c r="F55" s="181" t="s">
        <v>282</v>
      </c>
      <c r="G55" s="181" t="s">
        <v>283</v>
      </c>
      <c r="H55" s="127">
        <v>1.4</v>
      </c>
      <c r="I55" s="127">
        <v>1.4</v>
      </c>
      <c r="J55" s="127"/>
      <c r="K55" s="127"/>
      <c r="L55" s="127"/>
      <c r="M55" s="127">
        <v>1.4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8"/>
      <c r="Y55" s="127"/>
    </row>
    <row r="56" spans="1:25" s="1" customFormat="1" ht="14.25" customHeight="1">
      <c r="A56" s="206" t="s">
        <v>208</v>
      </c>
      <c r="B56" s="181" t="s">
        <v>284</v>
      </c>
      <c r="C56" s="181" t="s">
        <v>186</v>
      </c>
      <c r="D56" s="181" t="s">
        <v>118</v>
      </c>
      <c r="E56" s="181" t="s">
        <v>216</v>
      </c>
      <c r="F56" s="181" t="s">
        <v>285</v>
      </c>
      <c r="G56" s="181" t="s">
        <v>186</v>
      </c>
      <c r="H56" s="127">
        <v>3.8</v>
      </c>
      <c r="I56" s="127">
        <v>3.8</v>
      </c>
      <c r="J56" s="127"/>
      <c r="K56" s="127"/>
      <c r="L56" s="127"/>
      <c r="M56" s="127">
        <v>3.8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8"/>
      <c r="Y56" s="127"/>
    </row>
    <row r="57" spans="1:25" s="1" customFormat="1" ht="14.25" customHeight="1">
      <c r="A57" s="206" t="s">
        <v>208</v>
      </c>
      <c r="B57" s="181" t="s">
        <v>262</v>
      </c>
      <c r="C57" s="181" t="s">
        <v>263</v>
      </c>
      <c r="D57" s="181" t="s">
        <v>118</v>
      </c>
      <c r="E57" s="181" t="s">
        <v>216</v>
      </c>
      <c r="F57" s="181" t="s">
        <v>286</v>
      </c>
      <c r="G57" s="181" t="s">
        <v>287</v>
      </c>
      <c r="H57" s="127">
        <v>0.5</v>
      </c>
      <c r="I57" s="127">
        <v>0.5</v>
      </c>
      <c r="J57" s="127"/>
      <c r="K57" s="127"/>
      <c r="L57" s="127"/>
      <c r="M57" s="127">
        <v>0.5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127"/>
    </row>
    <row r="58" spans="1:25" s="1" customFormat="1" ht="14.25" customHeight="1">
      <c r="A58" s="206" t="s">
        <v>208</v>
      </c>
      <c r="B58" s="181" t="s">
        <v>262</v>
      </c>
      <c r="C58" s="181" t="s">
        <v>263</v>
      </c>
      <c r="D58" s="181" t="s">
        <v>118</v>
      </c>
      <c r="E58" s="181" t="s">
        <v>216</v>
      </c>
      <c r="F58" s="181" t="s">
        <v>288</v>
      </c>
      <c r="G58" s="181" t="s">
        <v>289</v>
      </c>
      <c r="H58" s="127">
        <v>10.04</v>
      </c>
      <c r="I58" s="127">
        <v>10.04</v>
      </c>
      <c r="J58" s="127"/>
      <c r="K58" s="127"/>
      <c r="L58" s="127"/>
      <c r="M58" s="127">
        <v>10.04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8"/>
      <c r="Y58" s="127"/>
    </row>
    <row r="59" spans="1:25" s="1" customFormat="1" ht="14.25" customHeight="1">
      <c r="A59" s="206" t="s">
        <v>208</v>
      </c>
      <c r="B59" s="181" t="s">
        <v>290</v>
      </c>
      <c r="C59" s="181" t="s">
        <v>291</v>
      </c>
      <c r="D59" s="181" t="s">
        <v>118</v>
      </c>
      <c r="E59" s="181" t="s">
        <v>216</v>
      </c>
      <c r="F59" s="181" t="s">
        <v>292</v>
      </c>
      <c r="G59" s="181" t="s">
        <v>291</v>
      </c>
      <c r="H59" s="127">
        <v>10</v>
      </c>
      <c r="I59" s="127">
        <v>10</v>
      </c>
      <c r="J59" s="127"/>
      <c r="K59" s="127"/>
      <c r="L59" s="127"/>
      <c r="M59" s="127">
        <v>10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8"/>
      <c r="Y59" s="127"/>
    </row>
    <row r="60" spans="1:25" s="1" customFormat="1" ht="14.25" customHeight="1">
      <c r="A60" s="206" t="s">
        <v>208</v>
      </c>
      <c r="B60" s="181" t="s">
        <v>293</v>
      </c>
      <c r="C60" s="181" t="s">
        <v>294</v>
      </c>
      <c r="D60" s="181" t="s">
        <v>118</v>
      </c>
      <c r="E60" s="181" t="s">
        <v>216</v>
      </c>
      <c r="F60" s="181" t="s">
        <v>249</v>
      </c>
      <c r="G60" s="181" t="s">
        <v>250</v>
      </c>
      <c r="H60" s="127">
        <v>3.95</v>
      </c>
      <c r="I60" s="127">
        <v>3.95</v>
      </c>
      <c r="J60" s="127"/>
      <c r="K60" s="127"/>
      <c r="L60" s="127"/>
      <c r="M60" s="127">
        <v>3.95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8"/>
      <c r="Y60" s="127"/>
    </row>
    <row r="61" spans="1:25" s="1" customFormat="1" ht="14.25" customHeight="1">
      <c r="A61" s="206" t="s">
        <v>208</v>
      </c>
      <c r="B61" s="181" t="s">
        <v>262</v>
      </c>
      <c r="C61" s="181" t="s">
        <v>263</v>
      </c>
      <c r="D61" s="181" t="s">
        <v>118</v>
      </c>
      <c r="E61" s="181" t="s">
        <v>216</v>
      </c>
      <c r="F61" s="181" t="s">
        <v>295</v>
      </c>
      <c r="G61" s="181" t="s">
        <v>296</v>
      </c>
      <c r="H61" s="127">
        <v>2</v>
      </c>
      <c r="I61" s="127">
        <v>2</v>
      </c>
      <c r="J61" s="127"/>
      <c r="K61" s="127"/>
      <c r="L61" s="127"/>
      <c r="M61" s="127">
        <v>2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8"/>
      <c r="Y61" s="127"/>
    </row>
    <row r="62" spans="1:25" s="1" customFormat="1" ht="14.25" customHeight="1">
      <c r="A62" s="206" t="s">
        <v>208</v>
      </c>
      <c r="B62" s="181" t="s">
        <v>297</v>
      </c>
      <c r="C62" s="181" t="s">
        <v>298</v>
      </c>
      <c r="D62" s="181" t="s">
        <v>118</v>
      </c>
      <c r="E62" s="181" t="s">
        <v>216</v>
      </c>
      <c r="F62" s="181" t="s">
        <v>219</v>
      </c>
      <c r="G62" s="181" t="s">
        <v>220</v>
      </c>
      <c r="H62" s="127">
        <v>1.8</v>
      </c>
      <c r="I62" s="127">
        <v>1.8</v>
      </c>
      <c r="J62" s="127"/>
      <c r="K62" s="127"/>
      <c r="L62" s="127"/>
      <c r="M62" s="127">
        <v>1.8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8"/>
      <c r="Y62" s="127"/>
    </row>
    <row r="63" spans="1:25" s="1" customFormat="1" ht="14.25" customHeight="1">
      <c r="A63" s="206" t="s">
        <v>208</v>
      </c>
      <c r="B63" s="181" t="s">
        <v>299</v>
      </c>
      <c r="C63" s="181" t="s">
        <v>300</v>
      </c>
      <c r="D63" s="181" t="s">
        <v>116</v>
      </c>
      <c r="E63" s="181" t="s">
        <v>211</v>
      </c>
      <c r="F63" s="181" t="s">
        <v>301</v>
      </c>
      <c r="G63" s="181" t="s">
        <v>302</v>
      </c>
      <c r="H63" s="127">
        <v>2.14</v>
      </c>
      <c r="I63" s="127">
        <v>2.14</v>
      </c>
      <c r="J63" s="127"/>
      <c r="K63" s="127"/>
      <c r="L63" s="127"/>
      <c r="M63" s="127">
        <v>2.14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8"/>
      <c r="Y63" s="127"/>
    </row>
    <row r="64" spans="1:25" s="1" customFormat="1" ht="14.25" customHeight="1">
      <c r="A64" s="206" t="s">
        <v>208</v>
      </c>
      <c r="B64" s="181" t="s">
        <v>303</v>
      </c>
      <c r="C64" s="181" t="s">
        <v>304</v>
      </c>
      <c r="D64" s="181" t="s">
        <v>116</v>
      </c>
      <c r="E64" s="181" t="s">
        <v>211</v>
      </c>
      <c r="F64" s="181" t="s">
        <v>301</v>
      </c>
      <c r="G64" s="181" t="s">
        <v>302</v>
      </c>
      <c r="H64" s="127">
        <v>21.42</v>
      </c>
      <c r="I64" s="127">
        <v>21.42</v>
      </c>
      <c r="J64" s="127"/>
      <c r="K64" s="127"/>
      <c r="L64" s="127"/>
      <c r="M64" s="127">
        <v>21.42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8"/>
      <c r="Y64" s="127"/>
    </row>
    <row r="65" spans="1:25" s="1" customFormat="1" ht="14.25" customHeight="1">
      <c r="A65" s="206" t="s">
        <v>208</v>
      </c>
      <c r="B65" s="181" t="s">
        <v>305</v>
      </c>
      <c r="C65" s="181" t="s">
        <v>306</v>
      </c>
      <c r="D65" s="181" t="s">
        <v>90</v>
      </c>
      <c r="E65" s="181" t="s">
        <v>307</v>
      </c>
      <c r="F65" s="181" t="s">
        <v>308</v>
      </c>
      <c r="G65" s="181" t="s">
        <v>309</v>
      </c>
      <c r="H65" s="127">
        <v>1.08</v>
      </c>
      <c r="I65" s="127">
        <v>1.08</v>
      </c>
      <c r="J65" s="127"/>
      <c r="K65" s="127"/>
      <c r="L65" s="127"/>
      <c r="M65" s="127">
        <v>1.08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8"/>
      <c r="Y65" s="127"/>
    </row>
    <row r="66" spans="1:25" s="1" customFormat="1" ht="14.25" customHeight="1">
      <c r="A66" s="206" t="s">
        <v>208</v>
      </c>
      <c r="B66" s="181" t="s">
        <v>305</v>
      </c>
      <c r="C66" s="181" t="s">
        <v>306</v>
      </c>
      <c r="D66" s="181" t="s">
        <v>92</v>
      </c>
      <c r="E66" s="181" t="s">
        <v>310</v>
      </c>
      <c r="F66" s="181" t="s">
        <v>308</v>
      </c>
      <c r="G66" s="181" t="s">
        <v>309</v>
      </c>
      <c r="H66" s="127">
        <v>3.54</v>
      </c>
      <c r="I66" s="127">
        <v>3.54</v>
      </c>
      <c r="J66" s="127"/>
      <c r="K66" s="127"/>
      <c r="L66" s="127"/>
      <c r="M66" s="127">
        <v>3.54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8"/>
      <c r="Y66" s="127"/>
    </row>
    <row r="67" spans="1:25" s="1" customFormat="1" ht="14.25" customHeight="1">
      <c r="A67" s="206" t="s">
        <v>208</v>
      </c>
      <c r="B67" s="181" t="s">
        <v>311</v>
      </c>
      <c r="C67" s="181" t="s">
        <v>312</v>
      </c>
      <c r="D67" s="181" t="s">
        <v>90</v>
      </c>
      <c r="E67" s="181" t="s">
        <v>307</v>
      </c>
      <c r="F67" s="181" t="s">
        <v>313</v>
      </c>
      <c r="G67" s="181" t="s">
        <v>312</v>
      </c>
      <c r="H67" s="127">
        <v>38.68</v>
      </c>
      <c r="I67" s="127">
        <v>38.68</v>
      </c>
      <c r="J67" s="127"/>
      <c r="K67" s="127"/>
      <c r="L67" s="127"/>
      <c r="M67" s="127">
        <v>38.68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8"/>
      <c r="Y67" s="127"/>
    </row>
    <row r="68" spans="1:25" s="1" customFormat="1" ht="14.25" customHeight="1">
      <c r="A68" s="206" t="s">
        <v>208</v>
      </c>
      <c r="B68" s="181" t="s">
        <v>311</v>
      </c>
      <c r="C68" s="181" t="s">
        <v>312</v>
      </c>
      <c r="D68" s="181" t="s">
        <v>92</v>
      </c>
      <c r="E68" s="181" t="s">
        <v>310</v>
      </c>
      <c r="F68" s="181" t="s">
        <v>313</v>
      </c>
      <c r="G68" s="181" t="s">
        <v>312</v>
      </c>
      <c r="H68" s="127">
        <v>125.64</v>
      </c>
      <c r="I68" s="127">
        <v>125.64</v>
      </c>
      <c r="J68" s="127"/>
      <c r="K68" s="127"/>
      <c r="L68" s="127"/>
      <c r="M68" s="127">
        <v>125.64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8"/>
      <c r="Y68" s="127"/>
    </row>
    <row r="69" spans="1:25" s="1" customFormat="1" ht="14.25" customHeight="1">
      <c r="A69" s="211" t="s">
        <v>129</v>
      </c>
      <c r="B69" s="212"/>
      <c r="C69" s="212"/>
      <c r="D69" s="212"/>
      <c r="E69" s="212"/>
      <c r="F69" s="212"/>
      <c r="G69" s="213"/>
      <c r="H69" s="127">
        <v>1709.62</v>
      </c>
      <c r="I69" s="127">
        <v>1709.62</v>
      </c>
      <c r="J69" s="127"/>
      <c r="K69" s="127"/>
      <c r="L69" s="127"/>
      <c r="M69" s="127">
        <v>1709.62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8"/>
      <c r="Y69" s="127"/>
    </row>
  </sheetData>
  <sheetProtection/>
  <mergeCells count="31">
    <mergeCell ref="A2:Y2"/>
    <mergeCell ref="A3:G3"/>
    <mergeCell ref="H4:Y4"/>
    <mergeCell ref="I5:N5"/>
    <mergeCell ref="O5:Q5"/>
    <mergeCell ref="S5:Y5"/>
    <mergeCell ref="I6:J6"/>
    <mergeCell ref="A69:G6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3"/>
  <sheetViews>
    <sheetView zoomScale="85" zoomScaleNormal="85" zoomScaleSheetLayoutView="100" workbookViewId="0" topLeftCell="D1">
      <selection activeCell="I9" sqref="I9:I22"/>
    </sheetView>
  </sheetViews>
  <sheetFormatPr defaultColWidth="9.140625" defaultRowHeight="14.25" customHeight="1"/>
  <cols>
    <col min="1" max="1" width="22.8515625" style="1" customWidth="1"/>
    <col min="2" max="2" width="22.140625" style="1" customWidth="1"/>
    <col min="3" max="3" width="48.8515625" style="1" customWidth="1"/>
    <col min="4" max="4" width="16.57421875" style="1" customWidth="1"/>
    <col min="5" max="5" width="11.140625" style="1" customWidth="1"/>
    <col min="6" max="6" width="25.140625" style="1" customWidth="1"/>
    <col min="7" max="7" width="9.8515625" style="1" customWidth="1"/>
    <col min="8" max="8" width="17.7109375" style="1" customWidth="1"/>
    <col min="9" max="9" width="11.421875" style="1" customWidth="1"/>
    <col min="10" max="10" width="10.7109375" style="1" customWidth="1"/>
    <col min="11" max="11" width="11.00390625" style="1" customWidth="1"/>
    <col min="12" max="14" width="12.28125" style="1" customWidth="1"/>
    <col min="15" max="15" width="12.7109375" style="1" customWidth="1"/>
    <col min="16" max="17" width="11.140625" style="1" customWidth="1"/>
    <col min="18" max="18" width="9.140625" style="1" customWidth="1"/>
    <col min="19" max="19" width="10.28125" style="1" customWidth="1"/>
    <col min="20" max="21" width="11.8515625" style="1" customWidth="1"/>
    <col min="22" max="22" width="11.7109375" style="1" customWidth="1"/>
    <col min="23" max="24" width="10.28125" style="1" customWidth="1"/>
    <col min="25" max="25" width="9.140625" style="1" customWidth="1"/>
    <col min="26" max="16384" width="9.140625" style="1" customWidth="1"/>
  </cols>
  <sheetData>
    <row r="1" spans="2:24" ht="13.5" customHeight="1">
      <c r="B1" s="17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79"/>
      <c r="W1" s="38"/>
      <c r="X1" s="38" t="s">
        <v>314</v>
      </c>
    </row>
    <row r="2" spans="1:24" ht="27.75" customHeight="1">
      <c r="A2" s="5" t="s">
        <v>315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3.5" customHeight="1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79"/>
      <c r="W3" s="140"/>
      <c r="X3" s="140" t="s">
        <v>182</v>
      </c>
    </row>
    <row r="4" spans="1:24" ht="21.75" customHeight="1">
      <c r="A4" s="10" t="s">
        <v>316</v>
      </c>
      <c r="B4" s="11" t="s">
        <v>192</v>
      </c>
      <c r="C4" s="10" t="s">
        <v>193</v>
      </c>
      <c r="D4" s="10" t="s">
        <v>191</v>
      </c>
      <c r="E4" s="11" t="s">
        <v>194</v>
      </c>
      <c r="F4" s="11" t="s">
        <v>195</v>
      </c>
      <c r="G4" s="11" t="s">
        <v>317</v>
      </c>
      <c r="H4" s="11" t="s">
        <v>318</v>
      </c>
      <c r="I4" s="17" t="s">
        <v>56</v>
      </c>
      <c r="J4" s="12" t="s">
        <v>319</v>
      </c>
      <c r="K4" s="13"/>
      <c r="L4" s="13"/>
      <c r="M4" s="14"/>
      <c r="N4" s="12" t="s">
        <v>200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spans="1:24" ht="21.75" customHeight="1">
      <c r="A5" s="15"/>
      <c r="B5" s="30"/>
      <c r="C5" s="15"/>
      <c r="D5" s="15"/>
      <c r="E5" s="16"/>
      <c r="F5" s="16"/>
      <c r="G5" s="16"/>
      <c r="H5" s="16"/>
      <c r="I5" s="30"/>
      <c r="J5" s="192" t="s">
        <v>59</v>
      </c>
      <c r="K5" s="193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206</v>
      </c>
      <c r="U5" s="11" t="s">
        <v>66</v>
      </c>
      <c r="V5" s="11" t="s">
        <v>67</v>
      </c>
      <c r="W5" s="11" t="s">
        <v>68</v>
      </c>
      <c r="X5" s="11" t="s">
        <v>69</v>
      </c>
    </row>
    <row r="6" spans="1:24" ht="21" customHeight="1">
      <c r="A6" s="30"/>
      <c r="B6" s="30"/>
      <c r="C6" s="30"/>
      <c r="D6" s="30"/>
      <c r="E6" s="30"/>
      <c r="F6" s="30"/>
      <c r="G6" s="30"/>
      <c r="H6" s="30"/>
      <c r="I6" s="30"/>
      <c r="J6" s="194" t="s">
        <v>58</v>
      </c>
      <c r="K6" s="9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spans="1:24" ht="39.75" customHeight="1">
      <c r="A7" s="18"/>
      <c r="B7" s="20"/>
      <c r="C7" s="18"/>
      <c r="D7" s="18"/>
      <c r="E7" s="19"/>
      <c r="F7" s="19"/>
      <c r="G7" s="19"/>
      <c r="H7" s="19"/>
      <c r="I7" s="20"/>
      <c r="J7" s="46" t="s">
        <v>58</v>
      </c>
      <c r="K7" s="46" t="s">
        <v>320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spans="1:24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spans="1:24" ht="21.75" customHeight="1">
      <c r="A9" s="180" t="s">
        <v>321</v>
      </c>
      <c r="B9" s="21" t="s">
        <v>322</v>
      </c>
      <c r="C9" s="180" t="s">
        <v>323</v>
      </c>
      <c r="D9" s="181" t="s">
        <v>71</v>
      </c>
      <c r="E9" s="182" t="s">
        <v>100</v>
      </c>
      <c r="F9" s="182" t="s">
        <v>324</v>
      </c>
      <c r="G9" s="182" t="s">
        <v>325</v>
      </c>
      <c r="H9" s="182" t="s">
        <v>326</v>
      </c>
      <c r="I9" s="195">
        <v>10.88</v>
      </c>
      <c r="J9" s="195">
        <v>10.88</v>
      </c>
      <c r="K9" s="195">
        <v>10.88</v>
      </c>
      <c r="L9" s="22"/>
      <c r="M9" s="22"/>
      <c r="N9" s="22"/>
      <c r="O9" s="22"/>
      <c r="P9" s="22"/>
      <c r="Q9" s="22"/>
      <c r="R9" s="22"/>
      <c r="S9" s="22"/>
      <c r="T9" s="22"/>
      <c r="U9" s="21"/>
      <c r="V9" s="21"/>
      <c r="W9" s="22"/>
      <c r="X9" s="21"/>
    </row>
    <row r="10" spans="1:24" ht="21.75" customHeight="1">
      <c r="A10" s="180" t="s">
        <v>327</v>
      </c>
      <c r="B10" s="21" t="s">
        <v>328</v>
      </c>
      <c r="C10" s="180" t="s">
        <v>329</v>
      </c>
      <c r="D10" s="181" t="s">
        <v>71</v>
      </c>
      <c r="E10" s="182" t="s">
        <v>96</v>
      </c>
      <c r="F10" s="182" t="s">
        <v>330</v>
      </c>
      <c r="G10" s="182" t="s">
        <v>331</v>
      </c>
      <c r="H10" s="182" t="s">
        <v>332</v>
      </c>
      <c r="I10" s="195">
        <v>28</v>
      </c>
      <c r="J10" s="195">
        <v>28</v>
      </c>
      <c r="K10" s="195">
        <v>28</v>
      </c>
      <c r="L10" s="22"/>
      <c r="M10" s="22"/>
      <c r="N10" s="22"/>
      <c r="O10" s="22"/>
      <c r="P10" s="22"/>
      <c r="Q10" s="22"/>
      <c r="R10" s="22"/>
      <c r="S10" s="22"/>
      <c r="T10" s="22"/>
      <c r="U10" s="21"/>
      <c r="V10" s="21"/>
      <c r="W10" s="22"/>
      <c r="X10" s="21"/>
    </row>
    <row r="11" spans="1:24" ht="21.75" customHeight="1">
      <c r="A11" s="180" t="s">
        <v>333</v>
      </c>
      <c r="B11" s="21" t="s">
        <v>334</v>
      </c>
      <c r="C11" s="180" t="s">
        <v>335</v>
      </c>
      <c r="D11" s="181" t="s">
        <v>71</v>
      </c>
      <c r="E11" s="182" t="s">
        <v>116</v>
      </c>
      <c r="F11" s="182" t="s">
        <v>211</v>
      </c>
      <c r="G11" s="182" t="s">
        <v>325</v>
      </c>
      <c r="H11" s="182" t="s">
        <v>326</v>
      </c>
      <c r="I11" s="195">
        <v>0.29</v>
      </c>
      <c r="J11" s="195">
        <v>0.29</v>
      </c>
      <c r="K11" s="195">
        <v>0.29</v>
      </c>
      <c r="L11" s="22"/>
      <c r="M11" s="22"/>
      <c r="N11" s="22"/>
      <c r="O11" s="22"/>
      <c r="P11" s="22"/>
      <c r="Q11" s="22"/>
      <c r="R11" s="22"/>
      <c r="S11" s="22"/>
      <c r="T11" s="22"/>
      <c r="U11" s="21"/>
      <c r="V11" s="21"/>
      <c r="W11" s="22"/>
      <c r="X11" s="21"/>
    </row>
    <row r="12" spans="1:24" ht="21.75" customHeight="1">
      <c r="A12" s="180" t="s">
        <v>333</v>
      </c>
      <c r="B12" s="21" t="s">
        <v>336</v>
      </c>
      <c r="C12" s="180" t="s">
        <v>337</v>
      </c>
      <c r="D12" s="181" t="s">
        <v>71</v>
      </c>
      <c r="E12" s="182" t="s">
        <v>116</v>
      </c>
      <c r="F12" s="182" t="s">
        <v>211</v>
      </c>
      <c r="G12" s="182" t="s">
        <v>325</v>
      </c>
      <c r="H12" s="182" t="s">
        <v>326</v>
      </c>
      <c r="I12" s="195">
        <v>7.2</v>
      </c>
      <c r="J12" s="195">
        <v>7.2</v>
      </c>
      <c r="K12" s="195">
        <v>7.2</v>
      </c>
      <c r="L12" s="22"/>
      <c r="M12" s="22"/>
      <c r="N12" s="22"/>
      <c r="O12" s="22"/>
      <c r="P12" s="22"/>
      <c r="Q12" s="22"/>
      <c r="R12" s="22"/>
      <c r="S12" s="22"/>
      <c r="T12" s="22"/>
      <c r="U12" s="21"/>
      <c r="V12" s="21"/>
      <c r="W12" s="22"/>
      <c r="X12" s="21"/>
    </row>
    <row r="13" spans="1:24" ht="21.75" customHeight="1">
      <c r="A13" s="183" t="s">
        <v>321</v>
      </c>
      <c r="B13" s="181" t="s">
        <v>338</v>
      </c>
      <c r="C13" s="181" t="s">
        <v>339</v>
      </c>
      <c r="D13" s="181" t="s">
        <v>71</v>
      </c>
      <c r="E13" s="181" t="s">
        <v>122</v>
      </c>
      <c r="F13" s="181" t="s">
        <v>340</v>
      </c>
      <c r="G13" s="181" t="s">
        <v>341</v>
      </c>
      <c r="H13" s="181" t="s">
        <v>342</v>
      </c>
      <c r="I13" s="196">
        <v>61.9</v>
      </c>
      <c r="J13" s="196"/>
      <c r="K13" s="196"/>
      <c r="L13" s="196">
        <v>61.9</v>
      </c>
      <c r="M13" s="196"/>
      <c r="N13" s="127"/>
      <c r="O13" s="127"/>
      <c r="P13" s="197"/>
      <c r="Q13" s="196"/>
      <c r="R13" s="196"/>
      <c r="S13" s="196"/>
      <c r="T13" s="196"/>
      <c r="U13" s="127"/>
      <c r="V13" s="196"/>
      <c r="W13" s="128"/>
      <c r="X13" s="196"/>
    </row>
    <row r="14" spans="1:24" ht="21.75" customHeight="1">
      <c r="A14" s="184" t="s">
        <v>343</v>
      </c>
      <c r="B14" s="185" t="s">
        <v>344</v>
      </c>
      <c r="C14" s="186" t="s">
        <v>345</v>
      </c>
      <c r="D14" s="181" t="s">
        <v>71</v>
      </c>
      <c r="E14" s="185" t="s">
        <v>122</v>
      </c>
      <c r="F14" s="185" t="s">
        <v>340</v>
      </c>
      <c r="G14" s="185" t="s">
        <v>346</v>
      </c>
      <c r="H14" s="185" t="s">
        <v>347</v>
      </c>
      <c r="I14" s="198">
        <v>5</v>
      </c>
      <c r="J14" s="198"/>
      <c r="K14" s="198"/>
      <c r="L14" s="198">
        <v>5</v>
      </c>
      <c r="M14" s="198"/>
      <c r="N14" s="128"/>
      <c r="O14" s="128"/>
      <c r="P14" s="159"/>
      <c r="Q14" s="198"/>
      <c r="R14" s="198"/>
      <c r="S14" s="198"/>
      <c r="T14" s="198"/>
      <c r="U14" s="128"/>
      <c r="V14" s="198"/>
      <c r="W14" s="128"/>
      <c r="X14" s="198"/>
    </row>
    <row r="15" spans="1:24" ht="21.75" customHeight="1">
      <c r="A15" s="187" t="s">
        <v>348</v>
      </c>
      <c r="B15" s="187" t="s">
        <v>349</v>
      </c>
      <c r="C15" s="181" t="s">
        <v>350</v>
      </c>
      <c r="D15" s="181" t="s">
        <v>71</v>
      </c>
      <c r="E15" s="185" t="s">
        <v>122</v>
      </c>
      <c r="F15" s="185" t="s">
        <v>340</v>
      </c>
      <c r="G15" s="188">
        <v>30310</v>
      </c>
      <c r="H15" s="185" t="s">
        <v>342</v>
      </c>
      <c r="I15" s="196">
        <v>200</v>
      </c>
      <c r="J15" s="196"/>
      <c r="K15" s="196"/>
      <c r="L15" s="196">
        <v>200</v>
      </c>
      <c r="M15" s="196"/>
      <c r="N15" s="127"/>
      <c r="O15" s="127"/>
      <c r="P15" s="159"/>
      <c r="Q15" s="196"/>
      <c r="R15" s="196"/>
      <c r="S15" s="196"/>
      <c r="T15" s="196"/>
      <c r="U15" s="127"/>
      <c r="V15" s="196"/>
      <c r="W15" s="128"/>
      <c r="X15" s="196"/>
    </row>
    <row r="16" spans="1:24" ht="21.75" customHeight="1">
      <c r="A16" s="184" t="s">
        <v>351</v>
      </c>
      <c r="B16" s="184" t="s">
        <v>352</v>
      </c>
      <c r="C16" s="186" t="s">
        <v>353</v>
      </c>
      <c r="D16" s="181" t="s">
        <v>71</v>
      </c>
      <c r="E16" s="185" t="s">
        <v>122</v>
      </c>
      <c r="F16" s="185" t="s">
        <v>340</v>
      </c>
      <c r="G16" s="185" t="s">
        <v>282</v>
      </c>
      <c r="H16" s="185" t="s">
        <v>283</v>
      </c>
      <c r="I16" s="198">
        <v>1.53</v>
      </c>
      <c r="J16" s="198"/>
      <c r="K16" s="198"/>
      <c r="L16" s="198">
        <v>1.53</v>
      </c>
      <c r="M16" s="198"/>
      <c r="N16" s="128"/>
      <c r="O16" s="128"/>
      <c r="P16" s="159"/>
      <c r="Q16" s="198"/>
      <c r="R16" s="198"/>
      <c r="S16" s="198"/>
      <c r="T16" s="198"/>
      <c r="U16" s="128"/>
      <c r="V16" s="198"/>
      <c r="W16" s="128"/>
      <c r="X16" s="198"/>
    </row>
    <row r="17" spans="1:24" ht="21.75" customHeight="1">
      <c r="A17" s="184" t="s">
        <v>351</v>
      </c>
      <c r="B17" s="184" t="s">
        <v>352</v>
      </c>
      <c r="C17" s="186" t="s">
        <v>353</v>
      </c>
      <c r="D17" s="181" t="s">
        <v>71</v>
      </c>
      <c r="E17" s="185" t="s">
        <v>122</v>
      </c>
      <c r="F17" s="185" t="s">
        <v>340</v>
      </c>
      <c r="G17" s="185" t="s">
        <v>286</v>
      </c>
      <c r="H17" s="185" t="s">
        <v>287</v>
      </c>
      <c r="I17" s="198">
        <v>0.97</v>
      </c>
      <c r="J17" s="198"/>
      <c r="K17" s="198"/>
      <c r="L17" s="198">
        <v>0.97</v>
      </c>
      <c r="M17" s="198"/>
      <c r="N17" s="128"/>
      <c r="O17" s="128"/>
      <c r="P17" s="159"/>
      <c r="Q17" s="198"/>
      <c r="R17" s="198"/>
      <c r="S17" s="198"/>
      <c r="T17" s="198"/>
      <c r="U17" s="128"/>
      <c r="V17" s="198"/>
      <c r="W17" s="128"/>
      <c r="X17" s="198"/>
    </row>
    <row r="18" spans="1:24" ht="21.75" customHeight="1">
      <c r="A18" s="184" t="s">
        <v>351</v>
      </c>
      <c r="B18" s="184" t="s">
        <v>352</v>
      </c>
      <c r="C18" s="186" t="s">
        <v>353</v>
      </c>
      <c r="D18" s="181" t="s">
        <v>71</v>
      </c>
      <c r="E18" s="185" t="s">
        <v>122</v>
      </c>
      <c r="F18" s="185" t="s">
        <v>340</v>
      </c>
      <c r="G18" s="185" t="s">
        <v>301</v>
      </c>
      <c r="H18" s="185" t="s">
        <v>302</v>
      </c>
      <c r="I18" s="198">
        <v>2.5</v>
      </c>
      <c r="J18" s="198"/>
      <c r="K18" s="198"/>
      <c r="L18" s="198">
        <v>2.5</v>
      </c>
      <c r="M18" s="198"/>
      <c r="N18" s="128"/>
      <c r="O18" s="128"/>
      <c r="P18" s="159"/>
      <c r="Q18" s="198"/>
      <c r="R18" s="198"/>
      <c r="S18" s="198"/>
      <c r="T18" s="198"/>
      <c r="U18" s="128"/>
      <c r="V18" s="198"/>
      <c r="W18" s="128"/>
      <c r="X18" s="198"/>
    </row>
    <row r="19" spans="1:24" ht="21.75" customHeight="1">
      <c r="A19" s="184" t="s">
        <v>348</v>
      </c>
      <c r="B19" s="184" t="s">
        <v>354</v>
      </c>
      <c r="C19" s="186" t="s">
        <v>355</v>
      </c>
      <c r="D19" s="181" t="s">
        <v>71</v>
      </c>
      <c r="E19" s="185" t="s">
        <v>122</v>
      </c>
      <c r="F19" s="185" t="s">
        <v>340</v>
      </c>
      <c r="G19" s="185" t="s">
        <v>266</v>
      </c>
      <c r="H19" s="185" t="s">
        <v>267</v>
      </c>
      <c r="I19" s="198">
        <v>0.6</v>
      </c>
      <c r="J19" s="198"/>
      <c r="K19" s="198"/>
      <c r="L19" s="198">
        <v>0.6</v>
      </c>
      <c r="M19" s="198"/>
      <c r="N19" s="128"/>
      <c r="O19" s="128"/>
      <c r="P19" s="159"/>
      <c r="Q19" s="198"/>
      <c r="R19" s="198"/>
      <c r="S19" s="198"/>
      <c r="T19" s="198"/>
      <c r="U19" s="128"/>
      <c r="V19" s="198"/>
      <c r="W19" s="128"/>
      <c r="X19" s="198"/>
    </row>
    <row r="20" spans="1:24" ht="21.75" customHeight="1">
      <c r="A20" s="184" t="s">
        <v>348</v>
      </c>
      <c r="B20" s="184" t="s">
        <v>354</v>
      </c>
      <c r="C20" s="186" t="s">
        <v>355</v>
      </c>
      <c r="D20" s="181" t="s">
        <v>71</v>
      </c>
      <c r="E20" s="185" t="s">
        <v>122</v>
      </c>
      <c r="F20" s="185" t="s">
        <v>340</v>
      </c>
      <c r="G20" s="185" t="s">
        <v>280</v>
      </c>
      <c r="H20" s="185" t="s">
        <v>281</v>
      </c>
      <c r="I20" s="198">
        <v>0.72</v>
      </c>
      <c r="J20" s="198"/>
      <c r="K20" s="198"/>
      <c r="L20" s="198">
        <v>0.72</v>
      </c>
      <c r="M20" s="198"/>
      <c r="N20" s="128"/>
      <c r="O20" s="128"/>
      <c r="P20" s="159"/>
      <c r="Q20" s="198"/>
      <c r="R20" s="198"/>
      <c r="S20" s="198"/>
      <c r="T20" s="198"/>
      <c r="U20" s="128"/>
      <c r="V20" s="198"/>
      <c r="W20" s="128"/>
      <c r="X20" s="198"/>
    </row>
    <row r="21" spans="1:24" ht="21.75" customHeight="1">
      <c r="A21" s="184" t="s">
        <v>348</v>
      </c>
      <c r="B21" s="184" t="s">
        <v>354</v>
      </c>
      <c r="C21" s="186" t="s">
        <v>355</v>
      </c>
      <c r="D21" s="181" t="s">
        <v>71</v>
      </c>
      <c r="E21" s="185" t="s">
        <v>122</v>
      </c>
      <c r="F21" s="185" t="s">
        <v>340</v>
      </c>
      <c r="G21" s="185" t="s">
        <v>282</v>
      </c>
      <c r="H21" s="185" t="s">
        <v>283</v>
      </c>
      <c r="I21" s="198">
        <v>0.68</v>
      </c>
      <c r="J21" s="198"/>
      <c r="K21" s="198"/>
      <c r="L21" s="198">
        <v>0.68</v>
      </c>
      <c r="M21" s="198"/>
      <c r="N21" s="128"/>
      <c r="O21" s="128"/>
      <c r="P21" s="159"/>
      <c r="Q21" s="198"/>
      <c r="R21" s="198"/>
      <c r="S21" s="198"/>
      <c r="T21" s="198"/>
      <c r="U21" s="128"/>
      <c r="V21" s="198"/>
      <c r="W21" s="128"/>
      <c r="X21" s="198"/>
    </row>
    <row r="22" spans="1:24" ht="21.75" customHeight="1">
      <c r="A22" s="184" t="s">
        <v>348</v>
      </c>
      <c r="B22" s="184" t="s">
        <v>354</v>
      </c>
      <c r="C22" s="186" t="s">
        <v>355</v>
      </c>
      <c r="D22" s="181" t="s">
        <v>71</v>
      </c>
      <c r="E22" s="185" t="s">
        <v>122</v>
      </c>
      <c r="F22" s="185" t="s">
        <v>340</v>
      </c>
      <c r="G22" s="185" t="s">
        <v>288</v>
      </c>
      <c r="H22" s="185" t="s">
        <v>289</v>
      </c>
      <c r="I22" s="198">
        <v>3</v>
      </c>
      <c r="J22" s="198"/>
      <c r="K22" s="198"/>
      <c r="L22" s="198">
        <v>3</v>
      </c>
      <c r="M22" s="198"/>
      <c r="N22" s="128"/>
      <c r="O22" s="128"/>
      <c r="P22" s="159"/>
      <c r="Q22" s="198"/>
      <c r="R22" s="198"/>
      <c r="S22" s="198"/>
      <c r="T22" s="198"/>
      <c r="U22" s="128"/>
      <c r="V22" s="198"/>
      <c r="W22" s="128"/>
      <c r="X22" s="198"/>
    </row>
    <row r="23" spans="1:24" ht="21.75" customHeight="1">
      <c r="A23" s="189" t="s">
        <v>129</v>
      </c>
      <c r="B23" s="190"/>
      <c r="C23" s="190"/>
      <c r="D23" s="190"/>
      <c r="E23" s="190"/>
      <c r="F23" s="190"/>
      <c r="G23" s="190"/>
      <c r="H23" s="191"/>
      <c r="I23" s="198">
        <f>SUM(I9:I22)</f>
        <v>323.27000000000004</v>
      </c>
      <c r="J23" s="198">
        <f>SUM(J9:J22)</f>
        <v>46.370000000000005</v>
      </c>
      <c r="K23" s="198">
        <f>SUM(K9:K22)</f>
        <v>46.370000000000005</v>
      </c>
      <c r="L23" s="198">
        <f>SUM(L9:L22)</f>
        <v>276.90000000000003</v>
      </c>
      <c r="M23" s="196"/>
      <c r="N23" s="196"/>
      <c r="O23" s="196"/>
      <c r="P23" s="197"/>
      <c r="Q23" s="196"/>
      <c r="R23" s="196"/>
      <c r="S23" s="196"/>
      <c r="T23" s="196"/>
      <c r="U23" s="128"/>
      <c r="V23" s="196"/>
      <c r="W23" s="128"/>
      <c r="X23" s="196"/>
    </row>
  </sheetData>
  <sheetProtection/>
  <mergeCells count="29">
    <mergeCell ref="A2:X2"/>
    <mergeCell ref="A3:H3"/>
    <mergeCell ref="J4:M4"/>
    <mergeCell ref="N4:P4"/>
    <mergeCell ref="R4:X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orientation="landscape" paperSize="9" scale="57"/>
  <ignoredErrors>
    <ignoredError sqref="I23:L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2"/>
  <sheetViews>
    <sheetView zoomScaleSheetLayoutView="100" workbookViewId="0" topLeftCell="A1">
      <selection activeCell="F13" sqref="F13"/>
    </sheetView>
  </sheetViews>
  <sheetFormatPr defaultColWidth="9.140625" defaultRowHeight="14.25"/>
  <cols>
    <col min="1" max="1" width="18.00390625" style="36" customWidth="1"/>
    <col min="2" max="2" width="18.7109375" style="37" customWidth="1"/>
    <col min="3" max="3" width="27.28125" style="36" customWidth="1"/>
    <col min="4" max="4" width="10.140625" style="36" customWidth="1"/>
    <col min="5" max="5" width="17.8515625" style="36" customWidth="1"/>
    <col min="6" max="6" width="30.28125" style="36" customWidth="1"/>
    <col min="7" max="7" width="11.28125" style="37" customWidth="1"/>
    <col min="8" max="8" width="16.7109375" style="36" customWidth="1"/>
    <col min="9" max="10" width="10.140625" style="37" customWidth="1"/>
    <col min="11" max="11" width="18.140625" style="36" customWidth="1"/>
    <col min="12" max="12" width="9.140625" style="37" customWidth="1"/>
    <col min="13" max="16384" width="9.140625" style="37" customWidth="1"/>
  </cols>
  <sheetData>
    <row r="1" ht="12">
      <c r="K1" s="101" t="s">
        <v>356</v>
      </c>
    </row>
    <row r="2" spans="1:11" ht="27">
      <c r="A2" s="58" t="s">
        <v>357</v>
      </c>
      <c r="B2" s="59"/>
      <c r="C2" s="5"/>
      <c r="D2" s="5"/>
      <c r="E2" s="5"/>
      <c r="F2" s="5"/>
      <c r="G2" s="59"/>
      <c r="H2" s="5"/>
      <c r="I2" s="59"/>
      <c r="J2" s="59"/>
      <c r="K2" s="5"/>
    </row>
    <row r="3" spans="1:2" ht="16.5" customHeight="1">
      <c r="A3" s="60" t="s">
        <v>3</v>
      </c>
      <c r="B3" s="61"/>
    </row>
    <row r="4" spans="1:11" ht="16.5" customHeight="1">
      <c r="A4" s="165" t="s">
        <v>193</v>
      </c>
      <c r="B4" s="166" t="s">
        <v>192</v>
      </c>
      <c r="C4" s="165" t="s">
        <v>358</v>
      </c>
      <c r="D4" s="165" t="s">
        <v>359</v>
      </c>
      <c r="E4" s="165" t="s">
        <v>360</v>
      </c>
      <c r="F4" s="165" t="s">
        <v>361</v>
      </c>
      <c r="G4" s="166" t="s">
        <v>362</v>
      </c>
      <c r="H4" s="165" t="s">
        <v>363</v>
      </c>
      <c r="I4" s="166" t="s">
        <v>364</v>
      </c>
      <c r="J4" s="166" t="s">
        <v>365</v>
      </c>
      <c r="K4" s="165" t="s">
        <v>366</v>
      </c>
    </row>
    <row r="5" spans="1:11" ht="13.5">
      <c r="A5" s="167">
        <v>1</v>
      </c>
      <c r="B5" s="168">
        <v>2</v>
      </c>
      <c r="C5" s="167">
        <v>3</v>
      </c>
      <c r="D5" s="169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</row>
    <row r="6" spans="1:11" ht="22.5">
      <c r="A6" s="170" t="s">
        <v>367</v>
      </c>
      <c r="B6" s="171" t="s">
        <v>352</v>
      </c>
      <c r="C6" s="172" t="s">
        <v>368</v>
      </c>
      <c r="D6" s="173" t="s">
        <v>369</v>
      </c>
      <c r="E6" s="174" t="s">
        <v>370</v>
      </c>
      <c r="F6" s="175" t="s">
        <v>371</v>
      </c>
      <c r="G6" s="176" t="s">
        <v>372</v>
      </c>
      <c r="H6" s="175" t="s">
        <v>373</v>
      </c>
      <c r="I6" s="176" t="s">
        <v>374</v>
      </c>
      <c r="J6" s="176" t="s">
        <v>375</v>
      </c>
      <c r="K6" s="178" t="s">
        <v>376</v>
      </c>
    </row>
    <row r="7" spans="1:11" ht="22.5" customHeight="1">
      <c r="A7" s="170"/>
      <c r="B7" s="171"/>
      <c r="C7" s="172"/>
      <c r="D7" s="173"/>
      <c r="E7" s="174" t="s">
        <v>377</v>
      </c>
      <c r="F7" s="175" t="s">
        <v>378</v>
      </c>
      <c r="G7" s="176" t="s">
        <v>372</v>
      </c>
      <c r="H7" s="175" t="s">
        <v>379</v>
      </c>
      <c r="I7" s="176" t="s">
        <v>380</v>
      </c>
      <c r="J7" s="176" t="s">
        <v>375</v>
      </c>
      <c r="K7" s="178" t="s">
        <v>381</v>
      </c>
    </row>
    <row r="8" spans="1:11" ht="22.5" customHeight="1">
      <c r="A8" s="170"/>
      <c r="B8" s="171"/>
      <c r="C8" s="172"/>
      <c r="D8" s="173"/>
      <c r="E8" s="174" t="s">
        <v>382</v>
      </c>
      <c r="F8" s="175" t="s">
        <v>383</v>
      </c>
      <c r="G8" s="176" t="s">
        <v>372</v>
      </c>
      <c r="H8" s="175" t="s">
        <v>373</v>
      </c>
      <c r="I8" s="176" t="s">
        <v>374</v>
      </c>
      <c r="J8" s="176" t="s">
        <v>375</v>
      </c>
      <c r="K8" s="178" t="s">
        <v>376</v>
      </c>
    </row>
    <row r="9" spans="1:11" ht="22.5" customHeight="1">
      <c r="A9" s="170"/>
      <c r="B9" s="171"/>
      <c r="C9" s="172"/>
      <c r="D9" s="173"/>
      <c r="E9" s="174" t="s">
        <v>384</v>
      </c>
      <c r="F9" s="175" t="s">
        <v>385</v>
      </c>
      <c r="G9" s="176" t="s">
        <v>386</v>
      </c>
      <c r="H9" s="175" t="s">
        <v>387</v>
      </c>
      <c r="I9" s="176" t="s">
        <v>388</v>
      </c>
      <c r="J9" s="176" t="s">
        <v>375</v>
      </c>
      <c r="K9" s="178" t="s">
        <v>389</v>
      </c>
    </row>
    <row r="10" spans="1:11" ht="24" customHeight="1">
      <c r="A10" s="170"/>
      <c r="B10" s="171"/>
      <c r="C10" s="172"/>
      <c r="D10" s="177" t="s">
        <v>390</v>
      </c>
      <c r="E10" s="174" t="s">
        <v>391</v>
      </c>
      <c r="F10" s="175" t="s">
        <v>392</v>
      </c>
      <c r="G10" s="176" t="s">
        <v>372</v>
      </c>
      <c r="H10" s="175" t="s">
        <v>393</v>
      </c>
      <c r="I10" s="176" t="s">
        <v>374</v>
      </c>
      <c r="J10" s="176" t="s">
        <v>375</v>
      </c>
      <c r="K10" s="178" t="s">
        <v>394</v>
      </c>
    </row>
    <row r="11" spans="1:11" ht="36" customHeight="1">
      <c r="A11" s="170"/>
      <c r="B11" s="171"/>
      <c r="C11" s="172"/>
      <c r="D11" s="177" t="s">
        <v>395</v>
      </c>
      <c r="E11" s="174" t="s">
        <v>396</v>
      </c>
      <c r="F11" s="175" t="s">
        <v>397</v>
      </c>
      <c r="G11" s="176" t="s">
        <v>372</v>
      </c>
      <c r="H11" s="175" t="s">
        <v>398</v>
      </c>
      <c r="I11" s="176" t="s">
        <v>380</v>
      </c>
      <c r="J11" s="176" t="s">
        <v>375</v>
      </c>
      <c r="K11" s="178" t="s">
        <v>399</v>
      </c>
    </row>
    <row r="12" spans="1:11" ht="56.25">
      <c r="A12" s="170" t="s">
        <v>339</v>
      </c>
      <c r="B12" s="171" t="s">
        <v>338</v>
      </c>
      <c r="C12" s="172" t="s">
        <v>400</v>
      </c>
      <c r="D12" s="173" t="s">
        <v>369</v>
      </c>
      <c r="E12" s="173" t="s">
        <v>370</v>
      </c>
      <c r="F12" s="175" t="s">
        <v>401</v>
      </c>
      <c r="G12" s="176" t="s">
        <v>372</v>
      </c>
      <c r="H12" s="175" t="s">
        <v>402</v>
      </c>
      <c r="I12" s="176" t="s">
        <v>403</v>
      </c>
      <c r="J12" s="176" t="s">
        <v>375</v>
      </c>
      <c r="K12" s="178" t="s">
        <v>404</v>
      </c>
    </row>
    <row r="13" spans="1:11" ht="22.5" customHeight="1">
      <c r="A13" s="170"/>
      <c r="B13" s="171"/>
      <c r="C13" s="172"/>
      <c r="D13" s="173"/>
      <c r="E13" s="173"/>
      <c r="F13" s="175" t="s">
        <v>405</v>
      </c>
      <c r="G13" s="176" t="s">
        <v>372</v>
      </c>
      <c r="H13" s="175" t="s">
        <v>406</v>
      </c>
      <c r="I13" s="176" t="s">
        <v>380</v>
      </c>
      <c r="J13" s="176" t="s">
        <v>375</v>
      </c>
      <c r="K13" s="178" t="s">
        <v>407</v>
      </c>
    </row>
    <row r="14" spans="1:11" ht="22.5" customHeight="1">
      <c r="A14" s="170"/>
      <c r="B14" s="171"/>
      <c r="C14" s="172"/>
      <c r="D14" s="173"/>
      <c r="E14" s="173"/>
      <c r="F14" s="175" t="s">
        <v>408</v>
      </c>
      <c r="G14" s="176" t="s">
        <v>372</v>
      </c>
      <c r="H14" s="175" t="s">
        <v>409</v>
      </c>
      <c r="I14" s="176" t="s">
        <v>410</v>
      </c>
      <c r="J14" s="176" t="s">
        <v>375</v>
      </c>
      <c r="K14" s="178" t="s">
        <v>411</v>
      </c>
    </row>
    <row r="15" spans="1:11" ht="12">
      <c r="A15" s="170"/>
      <c r="B15" s="171"/>
      <c r="C15" s="172"/>
      <c r="D15" s="173"/>
      <c r="E15" s="173"/>
      <c r="F15" s="175" t="s">
        <v>412</v>
      </c>
      <c r="G15" s="176" t="s">
        <v>372</v>
      </c>
      <c r="H15" s="175" t="s">
        <v>413</v>
      </c>
      <c r="I15" s="176" t="s">
        <v>380</v>
      </c>
      <c r="J15" s="176" t="s">
        <v>375</v>
      </c>
      <c r="K15" s="178" t="s">
        <v>411</v>
      </c>
    </row>
    <row r="16" spans="1:11" ht="22.5" customHeight="1">
      <c r="A16" s="170"/>
      <c r="B16" s="171"/>
      <c r="C16" s="172"/>
      <c r="D16" s="173"/>
      <c r="E16" s="173" t="s">
        <v>377</v>
      </c>
      <c r="F16" s="175" t="s">
        <v>414</v>
      </c>
      <c r="G16" s="176" t="s">
        <v>415</v>
      </c>
      <c r="H16" s="175" t="s">
        <v>416</v>
      </c>
      <c r="I16" s="176" t="s">
        <v>380</v>
      </c>
      <c r="J16" s="176" t="s">
        <v>375</v>
      </c>
      <c r="K16" s="178" t="s">
        <v>417</v>
      </c>
    </row>
    <row r="17" spans="1:11" ht="18" customHeight="1">
      <c r="A17" s="170"/>
      <c r="B17" s="171"/>
      <c r="C17" s="172"/>
      <c r="D17" s="173"/>
      <c r="E17" s="173"/>
      <c r="F17" s="175" t="s">
        <v>418</v>
      </c>
      <c r="G17" s="176" t="s">
        <v>415</v>
      </c>
      <c r="H17" s="175" t="s">
        <v>419</v>
      </c>
      <c r="I17" s="176" t="s">
        <v>420</v>
      </c>
      <c r="J17" s="176" t="s">
        <v>375</v>
      </c>
      <c r="K17" s="178" t="s">
        <v>421</v>
      </c>
    </row>
    <row r="18" spans="1:11" ht="22.5" customHeight="1">
      <c r="A18" s="170"/>
      <c r="B18" s="171"/>
      <c r="C18" s="172"/>
      <c r="D18" s="173"/>
      <c r="E18" s="173"/>
      <c r="F18" s="175" t="s">
        <v>422</v>
      </c>
      <c r="G18" s="176" t="s">
        <v>415</v>
      </c>
      <c r="H18" s="175" t="s">
        <v>423</v>
      </c>
      <c r="I18" s="176" t="s">
        <v>380</v>
      </c>
      <c r="J18" s="176" t="s">
        <v>424</v>
      </c>
      <c r="K18" s="178" t="s">
        <v>425</v>
      </c>
    </row>
    <row r="19" spans="1:11" ht="22.5" customHeight="1">
      <c r="A19" s="170"/>
      <c r="B19" s="171"/>
      <c r="C19" s="172"/>
      <c r="D19" s="173"/>
      <c r="E19" s="174" t="s">
        <v>382</v>
      </c>
      <c r="F19" s="175" t="s">
        <v>426</v>
      </c>
      <c r="G19" s="176" t="s">
        <v>415</v>
      </c>
      <c r="H19" s="175" t="s">
        <v>398</v>
      </c>
      <c r="I19" s="176" t="s">
        <v>380</v>
      </c>
      <c r="J19" s="176" t="s">
        <v>375</v>
      </c>
      <c r="K19" s="178" t="s">
        <v>427</v>
      </c>
    </row>
    <row r="20" spans="1:11" ht="22.5" customHeight="1">
      <c r="A20" s="170"/>
      <c r="B20" s="171"/>
      <c r="C20" s="172"/>
      <c r="D20" s="173" t="s">
        <v>390</v>
      </c>
      <c r="E20" s="173" t="s">
        <v>391</v>
      </c>
      <c r="F20" s="175" t="s">
        <v>428</v>
      </c>
      <c r="G20" s="176" t="s">
        <v>415</v>
      </c>
      <c r="H20" s="175" t="s">
        <v>429</v>
      </c>
      <c r="I20" s="176" t="s">
        <v>420</v>
      </c>
      <c r="J20" s="176" t="s">
        <v>424</v>
      </c>
      <c r="K20" s="178" t="s">
        <v>425</v>
      </c>
    </row>
    <row r="21" spans="1:11" ht="22.5" customHeight="1">
      <c r="A21" s="170"/>
      <c r="B21" s="171"/>
      <c r="C21" s="172"/>
      <c r="D21" s="173"/>
      <c r="E21" s="173"/>
      <c r="F21" s="175" t="s">
        <v>430</v>
      </c>
      <c r="G21" s="176" t="s">
        <v>386</v>
      </c>
      <c r="H21" s="175" t="s">
        <v>431</v>
      </c>
      <c r="I21" s="176" t="s">
        <v>380</v>
      </c>
      <c r="J21" s="176" t="s">
        <v>375</v>
      </c>
      <c r="K21" s="178" t="s">
        <v>425</v>
      </c>
    </row>
    <row r="22" spans="1:11" ht="22.5" customHeight="1">
      <c r="A22" s="170"/>
      <c r="B22" s="171"/>
      <c r="C22" s="172"/>
      <c r="D22" s="173"/>
      <c r="E22" s="173" t="s">
        <v>432</v>
      </c>
      <c r="F22" s="175" t="s">
        <v>433</v>
      </c>
      <c r="G22" s="176" t="s">
        <v>372</v>
      </c>
      <c r="H22" s="175" t="s">
        <v>398</v>
      </c>
      <c r="I22" s="176" t="s">
        <v>380</v>
      </c>
      <c r="J22" s="176" t="s">
        <v>375</v>
      </c>
      <c r="K22" s="178" t="s">
        <v>434</v>
      </c>
    </row>
    <row r="23" spans="1:11" ht="12">
      <c r="A23" s="170"/>
      <c r="B23" s="171"/>
      <c r="C23" s="172"/>
      <c r="D23" s="173"/>
      <c r="E23" s="173"/>
      <c r="F23" s="175" t="s">
        <v>435</v>
      </c>
      <c r="G23" s="176" t="s">
        <v>415</v>
      </c>
      <c r="H23" s="175" t="s">
        <v>416</v>
      </c>
      <c r="I23" s="176" t="s">
        <v>380</v>
      </c>
      <c r="J23" s="176" t="s">
        <v>375</v>
      </c>
      <c r="K23" s="178" t="s">
        <v>436</v>
      </c>
    </row>
    <row r="24" spans="1:11" ht="22.5" customHeight="1">
      <c r="A24" s="170"/>
      <c r="B24" s="171"/>
      <c r="C24" s="172"/>
      <c r="D24" s="173"/>
      <c r="E24" s="173"/>
      <c r="F24" s="175" t="s">
        <v>437</v>
      </c>
      <c r="G24" s="176" t="s">
        <v>415</v>
      </c>
      <c r="H24" s="175" t="s">
        <v>416</v>
      </c>
      <c r="I24" s="176" t="s">
        <v>380</v>
      </c>
      <c r="J24" s="176" t="s">
        <v>375</v>
      </c>
      <c r="K24" s="178" t="s">
        <v>438</v>
      </c>
    </row>
    <row r="25" spans="1:11" ht="22.5" customHeight="1">
      <c r="A25" s="170"/>
      <c r="B25" s="171"/>
      <c r="C25" s="172"/>
      <c r="D25" s="177" t="s">
        <v>395</v>
      </c>
      <c r="E25" s="174" t="s">
        <v>396</v>
      </c>
      <c r="F25" s="175" t="s">
        <v>439</v>
      </c>
      <c r="G25" s="176" t="s">
        <v>372</v>
      </c>
      <c r="H25" s="175" t="s">
        <v>440</v>
      </c>
      <c r="I25" s="176" t="s">
        <v>380</v>
      </c>
      <c r="J25" s="176" t="s">
        <v>375</v>
      </c>
      <c r="K25" s="178" t="s">
        <v>441</v>
      </c>
    </row>
    <row r="26" spans="1:11" ht="48" customHeight="1">
      <c r="A26" s="170" t="s">
        <v>442</v>
      </c>
      <c r="B26" s="171" t="s">
        <v>354</v>
      </c>
      <c r="C26" s="172" t="s">
        <v>443</v>
      </c>
      <c r="D26" s="173" t="s">
        <v>369</v>
      </c>
      <c r="E26" s="174" t="s">
        <v>370</v>
      </c>
      <c r="F26" s="175" t="s">
        <v>444</v>
      </c>
      <c r="G26" s="176" t="s">
        <v>372</v>
      </c>
      <c r="H26" s="175" t="s">
        <v>445</v>
      </c>
      <c r="I26" s="176" t="s">
        <v>446</v>
      </c>
      <c r="J26" s="176" t="s">
        <v>375</v>
      </c>
      <c r="K26" s="178" t="s">
        <v>447</v>
      </c>
    </row>
    <row r="27" spans="1:11" ht="22.5" customHeight="1">
      <c r="A27" s="170"/>
      <c r="B27" s="171"/>
      <c r="C27" s="172"/>
      <c r="D27" s="173"/>
      <c r="E27" s="174" t="s">
        <v>377</v>
      </c>
      <c r="F27" s="175" t="s">
        <v>448</v>
      </c>
      <c r="G27" s="176" t="s">
        <v>372</v>
      </c>
      <c r="H27" s="175" t="s">
        <v>398</v>
      </c>
      <c r="I27" s="176" t="s">
        <v>403</v>
      </c>
      <c r="J27" s="176" t="s">
        <v>375</v>
      </c>
      <c r="K27" s="178" t="s">
        <v>449</v>
      </c>
    </row>
    <row r="28" spans="1:11" ht="56.25">
      <c r="A28" s="170"/>
      <c r="B28" s="171"/>
      <c r="C28" s="172"/>
      <c r="D28" s="173"/>
      <c r="E28" s="174" t="s">
        <v>382</v>
      </c>
      <c r="F28" s="175" t="s">
        <v>450</v>
      </c>
      <c r="G28" s="176" t="s">
        <v>372</v>
      </c>
      <c r="H28" s="175" t="s">
        <v>451</v>
      </c>
      <c r="I28" s="176" t="s">
        <v>420</v>
      </c>
      <c r="J28" s="176" t="s">
        <v>375</v>
      </c>
      <c r="K28" s="178" t="s">
        <v>452</v>
      </c>
    </row>
    <row r="29" spans="1:11" ht="45">
      <c r="A29" s="170"/>
      <c r="B29" s="171"/>
      <c r="C29" s="172"/>
      <c r="D29" s="173" t="s">
        <v>390</v>
      </c>
      <c r="E29" s="174" t="s">
        <v>432</v>
      </c>
      <c r="F29" s="175" t="s">
        <v>453</v>
      </c>
      <c r="G29" s="176" t="s">
        <v>415</v>
      </c>
      <c r="H29" s="175" t="s">
        <v>454</v>
      </c>
      <c r="I29" s="176" t="s">
        <v>420</v>
      </c>
      <c r="J29" s="176" t="s">
        <v>424</v>
      </c>
      <c r="K29" s="178" t="s">
        <v>455</v>
      </c>
    </row>
    <row r="30" spans="1:11" ht="45">
      <c r="A30" s="170"/>
      <c r="B30" s="171"/>
      <c r="C30" s="172"/>
      <c r="D30" s="173"/>
      <c r="E30" s="174" t="s">
        <v>456</v>
      </c>
      <c r="F30" s="175" t="s">
        <v>453</v>
      </c>
      <c r="G30" s="176" t="s">
        <v>415</v>
      </c>
      <c r="H30" s="175" t="s">
        <v>457</v>
      </c>
      <c r="I30" s="176" t="s">
        <v>420</v>
      </c>
      <c r="J30" s="176" t="s">
        <v>424</v>
      </c>
      <c r="K30" s="178" t="s">
        <v>458</v>
      </c>
    </row>
    <row r="31" spans="1:11" ht="22.5" customHeight="1">
      <c r="A31" s="170"/>
      <c r="B31" s="171"/>
      <c r="C31" s="172"/>
      <c r="D31" s="174" t="s">
        <v>395</v>
      </c>
      <c r="E31" s="174" t="s">
        <v>396</v>
      </c>
      <c r="F31" s="175" t="s">
        <v>459</v>
      </c>
      <c r="G31" s="176" t="s">
        <v>372</v>
      </c>
      <c r="H31" s="175" t="s">
        <v>398</v>
      </c>
      <c r="I31" s="176" t="s">
        <v>380</v>
      </c>
      <c r="J31" s="176" t="s">
        <v>375</v>
      </c>
      <c r="K31" s="178" t="s">
        <v>460</v>
      </c>
    </row>
    <row r="32" spans="1:11" ht="27" customHeight="1">
      <c r="A32" s="170" t="s">
        <v>345</v>
      </c>
      <c r="B32" s="171" t="s">
        <v>344</v>
      </c>
      <c r="C32" s="172" t="s">
        <v>461</v>
      </c>
      <c r="D32" s="173" t="s">
        <v>369</v>
      </c>
      <c r="E32" s="174" t="s">
        <v>370</v>
      </c>
      <c r="F32" s="175" t="s">
        <v>462</v>
      </c>
      <c r="G32" s="176" t="s">
        <v>372</v>
      </c>
      <c r="H32" s="175" t="s">
        <v>463</v>
      </c>
      <c r="I32" s="176" t="s">
        <v>464</v>
      </c>
      <c r="J32" s="176" t="s">
        <v>375</v>
      </c>
      <c r="K32" s="178" t="s">
        <v>465</v>
      </c>
    </row>
    <row r="33" spans="1:11" ht="22.5" customHeight="1">
      <c r="A33" s="170"/>
      <c r="B33" s="171"/>
      <c r="C33" s="172"/>
      <c r="D33" s="173"/>
      <c r="E33" s="174" t="s">
        <v>377</v>
      </c>
      <c r="F33" s="175" t="s">
        <v>466</v>
      </c>
      <c r="G33" s="176" t="s">
        <v>415</v>
      </c>
      <c r="H33" s="175" t="s">
        <v>467</v>
      </c>
      <c r="I33" s="176" t="s">
        <v>468</v>
      </c>
      <c r="J33" s="176" t="s">
        <v>424</v>
      </c>
      <c r="K33" s="178" t="s">
        <v>469</v>
      </c>
    </row>
    <row r="34" spans="1:11" ht="22.5" customHeight="1">
      <c r="A34" s="170"/>
      <c r="B34" s="171"/>
      <c r="C34" s="172"/>
      <c r="D34" s="173"/>
      <c r="E34" s="174" t="s">
        <v>382</v>
      </c>
      <c r="F34" s="175" t="s">
        <v>470</v>
      </c>
      <c r="G34" s="176" t="s">
        <v>415</v>
      </c>
      <c r="H34" s="175" t="s">
        <v>471</v>
      </c>
      <c r="I34" s="176" t="s">
        <v>420</v>
      </c>
      <c r="J34" s="176" t="s">
        <v>375</v>
      </c>
      <c r="K34" s="178" t="s">
        <v>472</v>
      </c>
    </row>
    <row r="35" spans="1:11" ht="22.5" customHeight="1">
      <c r="A35" s="170"/>
      <c r="B35" s="171"/>
      <c r="C35" s="172"/>
      <c r="D35" s="173"/>
      <c r="E35" s="174" t="s">
        <v>384</v>
      </c>
      <c r="F35" s="175" t="s">
        <v>473</v>
      </c>
      <c r="G35" s="176" t="s">
        <v>386</v>
      </c>
      <c r="H35" s="175" t="s">
        <v>169</v>
      </c>
      <c r="I35" s="176" t="s">
        <v>474</v>
      </c>
      <c r="J35" s="176" t="s">
        <v>375</v>
      </c>
      <c r="K35" s="178" t="s">
        <v>475</v>
      </c>
    </row>
    <row r="36" spans="1:11" ht="22.5" customHeight="1">
      <c r="A36" s="170"/>
      <c r="B36" s="171"/>
      <c r="C36" s="172"/>
      <c r="D36" s="173" t="s">
        <v>390</v>
      </c>
      <c r="E36" s="174" t="s">
        <v>391</v>
      </c>
      <c r="F36" s="175" t="s">
        <v>476</v>
      </c>
      <c r="G36" s="176" t="s">
        <v>415</v>
      </c>
      <c r="H36" s="175" t="s">
        <v>477</v>
      </c>
      <c r="I36" s="176" t="s">
        <v>420</v>
      </c>
      <c r="J36" s="176" t="s">
        <v>424</v>
      </c>
      <c r="K36" s="178" t="s">
        <v>478</v>
      </c>
    </row>
    <row r="37" spans="1:11" ht="22.5" customHeight="1">
      <c r="A37" s="170"/>
      <c r="B37" s="171"/>
      <c r="C37" s="172"/>
      <c r="D37" s="173"/>
      <c r="E37" s="174" t="s">
        <v>432</v>
      </c>
      <c r="F37" s="175" t="s">
        <v>479</v>
      </c>
      <c r="G37" s="176" t="s">
        <v>415</v>
      </c>
      <c r="H37" s="175" t="s">
        <v>477</v>
      </c>
      <c r="I37" s="176" t="s">
        <v>420</v>
      </c>
      <c r="J37" s="176" t="s">
        <v>424</v>
      </c>
      <c r="K37" s="178" t="s">
        <v>478</v>
      </c>
    </row>
    <row r="38" spans="1:11" ht="22.5" customHeight="1">
      <c r="A38" s="170"/>
      <c r="B38" s="171"/>
      <c r="C38" s="172"/>
      <c r="D38" s="173"/>
      <c r="E38" s="174" t="s">
        <v>456</v>
      </c>
      <c r="F38" s="175" t="s">
        <v>480</v>
      </c>
      <c r="G38" s="176" t="s">
        <v>415</v>
      </c>
      <c r="H38" s="175" t="s">
        <v>477</v>
      </c>
      <c r="I38" s="176" t="s">
        <v>420</v>
      </c>
      <c r="J38" s="176" t="s">
        <v>424</v>
      </c>
      <c r="K38" s="178" t="s">
        <v>478</v>
      </c>
    </row>
    <row r="39" spans="1:11" ht="22.5" customHeight="1">
      <c r="A39" s="170"/>
      <c r="B39" s="171"/>
      <c r="C39" s="172"/>
      <c r="D39" s="173"/>
      <c r="E39" s="174" t="s">
        <v>481</v>
      </c>
      <c r="F39" s="175" t="s">
        <v>482</v>
      </c>
      <c r="G39" s="176" t="s">
        <v>415</v>
      </c>
      <c r="H39" s="175" t="s">
        <v>483</v>
      </c>
      <c r="I39" s="176" t="s">
        <v>420</v>
      </c>
      <c r="J39" s="176" t="s">
        <v>424</v>
      </c>
      <c r="K39" s="178" t="s">
        <v>478</v>
      </c>
    </row>
    <row r="40" spans="1:11" ht="22.5" customHeight="1">
      <c r="A40" s="170"/>
      <c r="B40" s="171"/>
      <c r="C40" s="172"/>
      <c r="D40" s="174" t="s">
        <v>395</v>
      </c>
      <c r="E40" s="174" t="s">
        <v>396</v>
      </c>
      <c r="F40" s="175" t="s">
        <v>484</v>
      </c>
      <c r="G40" s="176" t="s">
        <v>415</v>
      </c>
      <c r="H40" s="175" t="s">
        <v>398</v>
      </c>
      <c r="I40" s="176" t="s">
        <v>380</v>
      </c>
      <c r="J40" s="176" t="s">
        <v>375</v>
      </c>
      <c r="K40" s="178" t="s">
        <v>472</v>
      </c>
    </row>
    <row r="41" spans="1:11" ht="22.5" customHeight="1">
      <c r="A41" s="170" t="s">
        <v>350</v>
      </c>
      <c r="B41" s="171" t="s">
        <v>349</v>
      </c>
      <c r="C41" s="172" t="s">
        <v>485</v>
      </c>
      <c r="D41" s="173" t="s">
        <v>369</v>
      </c>
      <c r="E41" s="174" t="s">
        <v>370</v>
      </c>
      <c r="F41" s="175" t="s">
        <v>486</v>
      </c>
      <c r="G41" s="176" t="s">
        <v>372</v>
      </c>
      <c r="H41" s="175" t="s">
        <v>487</v>
      </c>
      <c r="I41" s="176" t="s">
        <v>410</v>
      </c>
      <c r="J41" s="176" t="s">
        <v>375</v>
      </c>
      <c r="K41" s="178" t="s">
        <v>488</v>
      </c>
    </row>
    <row r="42" spans="1:11" ht="34.5" customHeight="1">
      <c r="A42" s="170"/>
      <c r="B42" s="171"/>
      <c r="C42" s="172"/>
      <c r="D42" s="173"/>
      <c r="E42" s="174" t="s">
        <v>12</v>
      </c>
      <c r="F42" s="175" t="s">
        <v>489</v>
      </c>
      <c r="G42" s="176" t="s">
        <v>372</v>
      </c>
      <c r="H42" s="175" t="s">
        <v>171</v>
      </c>
      <c r="I42" s="176" t="s">
        <v>380</v>
      </c>
      <c r="J42" s="176" t="s">
        <v>375</v>
      </c>
      <c r="K42" s="178" t="s">
        <v>490</v>
      </c>
    </row>
    <row r="43" spans="1:11" ht="22.5" customHeight="1">
      <c r="A43" s="170"/>
      <c r="B43" s="171"/>
      <c r="C43" s="172"/>
      <c r="D43" s="173"/>
      <c r="E43" s="174" t="s">
        <v>377</v>
      </c>
      <c r="F43" s="175" t="s">
        <v>491</v>
      </c>
      <c r="G43" s="176" t="s">
        <v>415</v>
      </c>
      <c r="H43" s="175" t="s">
        <v>416</v>
      </c>
      <c r="I43" s="176" t="s">
        <v>380</v>
      </c>
      <c r="J43" s="176" t="s">
        <v>375</v>
      </c>
      <c r="K43" s="178" t="s">
        <v>488</v>
      </c>
    </row>
    <row r="44" spans="1:11" ht="22.5">
      <c r="A44" s="170"/>
      <c r="B44" s="171"/>
      <c r="C44" s="172"/>
      <c r="D44" s="173"/>
      <c r="E44" s="174" t="s">
        <v>12</v>
      </c>
      <c r="F44" s="175" t="s">
        <v>492</v>
      </c>
      <c r="G44" s="176" t="s">
        <v>415</v>
      </c>
      <c r="H44" s="175" t="s">
        <v>416</v>
      </c>
      <c r="I44" s="176" t="s">
        <v>380</v>
      </c>
      <c r="J44" s="176" t="s">
        <v>375</v>
      </c>
      <c r="K44" s="178" t="s">
        <v>493</v>
      </c>
    </row>
    <row r="45" spans="1:11" ht="22.5" customHeight="1">
      <c r="A45" s="170"/>
      <c r="B45" s="171"/>
      <c r="C45" s="172"/>
      <c r="D45" s="173"/>
      <c r="E45" s="174" t="s">
        <v>382</v>
      </c>
      <c r="F45" s="175" t="s">
        <v>494</v>
      </c>
      <c r="G45" s="176" t="s">
        <v>415</v>
      </c>
      <c r="H45" s="175" t="s">
        <v>416</v>
      </c>
      <c r="I45" s="176" t="s">
        <v>380</v>
      </c>
      <c r="J45" s="176" t="s">
        <v>375</v>
      </c>
      <c r="K45" s="178" t="s">
        <v>495</v>
      </c>
    </row>
    <row r="46" spans="1:11" ht="22.5" customHeight="1">
      <c r="A46" s="170"/>
      <c r="B46" s="171"/>
      <c r="C46" s="172"/>
      <c r="D46" s="173"/>
      <c r="E46" s="174" t="s">
        <v>384</v>
      </c>
      <c r="F46" s="175" t="s">
        <v>486</v>
      </c>
      <c r="G46" s="176" t="s">
        <v>386</v>
      </c>
      <c r="H46" s="175" t="s">
        <v>496</v>
      </c>
      <c r="I46" s="176" t="s">
        <v>410</v>
      </c>
      <c r="J46" s="176" t="s">
        <v>375</v>
      </c>
      <c r="K46" s="178" t="s">
        <v>497</v>
      </c>
    </row>
    <row r="47" spans="1:11" ht="22.5" customHeight="1">
      <c r="A47" s="170"/>
      <c r="B47" s="171"/>
      <c r="C47" s="172"/>
      <c r="D47" s="173"/>
      <c r="E47" s="174" t="s">
        <v>12</v>
      </c>
      <c r="F47" s="175" t="s">
        <v>498</v>
      </c>
      <c r="G47" s="176" t="s">
        <v>386</v>
      </c>
      <c r="H47" s="175" t="s">
        <v>171</v>
      </c>
      <c r="I47" s="176" t="s">
        <v>380</v>
      </c>
      <c r="J47" s="176" t="s">
        <v>375</v>
      </c>
      <c r="K47" s="178" t="s">
        <v>499</v>
      </c>
    </row>
    <row r="48" spans="1:11" ht="22.5" customHeight="1">
      <c r="A48" s="170"/>
      <c r="B48" s="171"/>
      <c r="C48" s="172"/>
      <c r="D48" s="173" t="s">
        <v>390</v>
      </c>
      <c r="E48" s="174" t="s">
        <v>391</v>
      </c>
      <c r="F48" s="175" t="s">
        <v>500</v>
      </c>
      <c r="G48" s="176" t="s">
        <v>372</v>
      </c>
      <c r="H48" s="175" t="s">
        <v>501</v>
      </c>
      <c r="I48" s="176" t="s">
        <v>502</v>
      </c>
      <c r="J48" s="176" t="s">
        <v>375</v>
      </c>
      <c r="K48" s="178" t="s">
        <v>503</v>
      </c>
    </row>
    <row r="49" spans="1:11" ht="22.5" customHeight="1">
      <c r="A49" s="170"/>
      <c r="B49" s="171"/>
      <c r="C49" s="172"/>
      <c r="D49" s="173"/>
      <c r="E49" s="174" t="s">
        <v>432</v>
      </c>
      <c r="F49" s="175" t="s">
        <v>504</v>
      </c>
      <c r="G49" s="176" t="s">
        <v>415</v>
      </c>
      <c r="H49" s="175" t="s">
        <v>419</v>
      </c>
      <c r="I49" s="176" t="s">
        <v>403</v>
      </c>
      <c r="J49" s="176" t="s">
        <v>375</v>
      </c>
      <c r="K49" s="178" t="s">
        <v>505</v>
      </c>
    </row>
    <row r="50" spans="1:11" ht="33.75">
      <c r="A50" s="170"/>
      <c r="B50" s="171"/>
      <c r="C50" s="172"/>
      <c r="D50" s="173"/>
      <c r="E50" s="174" t="s">
        <v>456</v>
      </c>
      <c r="F50" s="175" t="s">
        <v>506</v>
      </c>
      <c r="G50" s="176" t="s">
        <v>372</v>
      </c>
      <c r="H50" s="175" t="s">
        <v>507</v>
      </c>
      <c r="I50" s="176" t="s">
        <v>380</v>
      </c>
      <c r="J50" s="176" t="s">
        <v>375</v>
      </c>
      <c r="K50" s="178" t="s">
        <v>508</v>
      </c>
    </row>
    <row r="51" spans="1:11" ht="22.5" customHeight="1">
      <c r="A51" s="170"/>
      <c r="B51" s="171"/>
      <c r="C51" s="172"/>
      <c r="D51" s="173"/>
      <c r="E51" s="174" t="s">
        <v>481</v>
      </c>
      <c r="F51" s="175" t="s">
        <v>509</v>
      </c>
      <c r="G51" s="176" t="s">
        <v>372</v>
      </c>
      <c r="H51" s="175" t="s">
        <v>175</v>
      </c>
      <c r="I51" s="176" t="s">
        <v>380</v>
      </c>
      <c r="J51" s="176" t="s">
        <v>375</v>
      </c>
      <c r="K51" s="178" t="s">
        <v>510</v>
      </c>
    </row>
    <row r="52" spans="1:11" ht="22.5" customHeight="1">
      <c r="A52" s="170"/>
      <c r="B52" s="171"/>
      <c r="C52" s="172"/>
      <c r="D52" s="174" t="s">
        <v>395</v>
      </c>
      <c r="E52" s="174" t="s">
        <v>396</v>
      </c>
      <c r="F52" s="175" t="s">
        <v>511</v>
      </c>
      <c r="G52" s="176" t="s">
        <v>372</v>
      </c>
      <c r="H52" s="175" t="s">
        <v>440</v>
      </c>
      <c r="I52" s="176" t="s">
        <v>380</v>
      </c>
      <c r="J52" s="176" t="s">
        <v>375</v>
      </c>
      <c r="K52" s="178" t="s">
        <v>512</v>
      </c>
    </row>
  </sheetData>
  <sheetProtection/>
  <mergeCells count="30">
    <mergeCell ref="A2:K2"/>
    <mergeCell ref="A3:I3"/>
    <mergeCell ref="A6:A11"/>
    <mergeCell ref="A12:A25"/>
    <mergeCell ref="A26:A31"/>
    <mergeCell ref="A32:A40"/>
    <mergeCell ref="A41:A52"/>
    <mergeCell ref="B6:B11"/>
    <mergeCell ref="B12:B25"/>
    <mergeCell ref="B26:B31"/>
    <mergeCell ref="B32:B40"/>
    <mergeCell ref="B41:B52"/>
    <mergeCell ref="C6:C11"/>
    <mergeCell ref="C12:C25"/>
    <mergeCell ref="C26:C31"/>
    <mergeCell ref="C32:C40"/>
    <mergeCell ref="C41:C52"/>
    <mergeCell ref="D6:D9"/>
    <mergeCell ref="D12:D19"/>
    <mergeCell ref="D20:D24"/>
    <mergeCell ref="D26:D28"/>
    <mergeCell ref="D29:D30"/>
    <mergeCell ref="D32:D35"/>
    <mergeCell ref="D36:D39"/>
    <mergeCell ref="D41:D47"/>
    <mergeCell ref="D48:D51"/>
    <mergeCell ref="E12:E15"/>
    <mergeCell ref="E16:E18"/>
    <mergeCell ref="E20:E21"/>
    <mergeCell ref="E22:E24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2023-01-17T10:53:00Z</dcterms:created>
  <dcterms:modified xsi:type="dcterms:W3CDTF">2023-07-17T07:26:34Z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5D586CBC442C4D93BEC18F1D0CDDFB35</vt:lpwstr>
  </property>
</Properties>
</file>