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500" firstSheet="7" activeTab="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社会保险基金收支预算总表13" sheetId="18" r:id="rId18"/>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<sst xmlns="http://schemas.openxmlformats.org/spreadsheetml/2006/main" count="1515" uniqueCount="588">
  <si>
    <t>附件2-3</t>
  </si>
  <si>
    <t>预算01-1表</t>
  </si>
  <si>
    <t>部门财务收支预算总表</t>
  </si>
  <si>
    <t>单位名称：永仁县人力资源和社会保障局</t>
  </si>
  <si>
    <t>单位:万元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</si>
  <si>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</si>
  <si>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</si>
  <si>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</si>
  <si>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</si>
  <si>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</si>
  <si>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</si>
  <si>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</si>
  <si>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</si>
  <si>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</si>
  <si>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</si>
  <si>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</si>
  <si>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</si>
  <si>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</si>
  <si>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</si>
  <si>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</si>
  <si>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</si>
  <si>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</si>
  <si>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</si>
  <si>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</si>
  <si>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</si>
  <si>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</si>
  <si>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</si>
  <si>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</si>
  <si>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</si>
  <si>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</si>
  <si>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</si>
  <si>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</si>
  <si>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</si>
  <si>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</si>
  <si>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</si>
  <si>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</si>
  <si>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</si>
  <si>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</si>
  <si>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</si>
  <si>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</si>
  <si>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</si>
  <si>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</si>
  <si>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</si>
  <si>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</si>
  <si>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</si>
  <si>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</si>
  <si>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</si>
  <si>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</si>
  <si>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</si>
  <si>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</si>
  <si>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</si>
  <si>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</si>
  <si>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</si>
  <si>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</si>
  <si>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</si>
  <si>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</si>
  <si>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</si>
  <si>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</si>
  <si>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</si>
  <si>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</si>
  <si>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</si>
  <si>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</si>
  <si>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</si>
  <si>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</si>
  <si>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</si>
  <si>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</si>
  <si>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</si>
  <si>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</si>
  <si>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</si>
  <si>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117</t>
  </si>
  <si>
    <t>永仁县人力资源和社会保障局</t>
  </si>
  <si>
    <t>117001</t>
  </si>
  <si>
    <t xml:space="preserve">  永仁县人力资源和社会保障局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</si>
  <si>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</si>
  <si>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</si>
  <si>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</si>
  <si>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</si>
  <si>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</si>
  <si>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</si>
  <si>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</si>
  <si>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</si>
  <si>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</si>
  <si>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</si>
  <si>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</si>
  <si>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</si>
  <si>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</si>
  <si>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</si>
  <si>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</si>
  <si>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20801</t>
  </si>
  <si>
    <t xml:space="preserve">  人力资源和社会保障管理事务</t>
  </si>
  <si>
    <t>2080101</t>
  </si>
  <si>
    <t xml:space="preserve">    行政运行</t>
  </si>
  <si>
    <t>2080150</t>
  </si>
  <si>
    <t xml:space="preserve">    事业运行</t>
  </si>
  <si>
    <t>2080199</t>
  </si>
  <si>
    <t xml:space="preserve">    其他人力资源和社会保障管理事务支出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</si>
  <si>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</si>
  <si>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</si>
  <si>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</si>
  <si>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</si>
  <si>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</si>
  <si>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</si>
  <si>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</si>
  <si>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</si>
  <si>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20806</t>
  </si>
  <si>
    <t xml:space="preserve">  企业改革补助</t>
  </si>
  <si>
    <t>2080601</t>
  </si>
  <si>
    <t xml:space="preserve">    企业关闭破产补助</t>
  </si>
  <si>
    <t>20807</t>
  </si>
  <si>
    <t xml:space="preserve">  就业补助</t>
  </si>
  <si>
    <t>2080799</t>
  </si>
  <si>
    <t xml:space="preserve">    其他就业补助支出</t>
  </si>
  <si>
    <t>20808</t>
  </si>
  <si>
    <t xml:space="preserve">  抚恤</t>
  </si>
  <si>
    <t>2080801</t>
  </si>
  <si>
    <t xml:space="preserve">    死亡抚恤</t>
  </si>
  <si>
    <t xml:space="preserve">  财政对基本养老保险基金的补助</t>
  </si>
  <si>
    <t>2082602</t>
  </si>
  <si>
    <t xml:space="preserve">    财政对城乡居民基本养老保险基金的补助</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</si>
  <si>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</si>
  <si>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</si>
  <si>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</si>
  <si>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</si>
  <si>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</si>
  <si>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</si>
  <si>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</si>
  <si>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</si>
  <si>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</si>
  <si>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</si>
  <si>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</si>
  <si>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</si>
  <si>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</si>
  <si>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</si>
  <si>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</si>
  <si>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</si>
  <si>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</si>
  <si>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</si>
  <si>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21308</t>
  </si>
  <si>
    <t xml:space="preserve">  普惠金融发展支出</t>
  </si>
  <si>
    <t>2130804</t>
  </si>
  <si>
    <t xml:space="preserve">    创业担保贷款贴息及奖补</t>
  </si>
  <si>
    <t>216</t>
  </si>
  <si>
    <t>商业服务业等支出</t>
  </si>
  <si>
    <t>21699</t>
  </si>
  <si>
    <t xml:space="preserve">  其他商业服务业等支出</t>
  </si>
  <si>
    <t>2169999</t>
  </si>
  <si>
    <t xml:space="preserve">    其他商业服务业等支出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</si>
  <si>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</si>
  <si>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</si>
  <si>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</si>
  <si>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</si>
  <si>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</si>
  <si>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</si>
  <si>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</si>
  <si>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</si>
  <si>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</si>
  <si>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</si>
  <si>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</si>
  <si>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</si>
  <si>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</si>
  <si>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</si>
  <si>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</si>
  <si>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</si>
  <si>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</si>
  <si>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</si>
  <si>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</si>
  <si>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</si>
  <si>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</si>
  <si>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</si>
  <si>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</si>
  <si>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</si>
  <si>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</si>
  <si>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</si>
  <si>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</si>
  <si>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</si>
  <si>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</si>
  <si>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</si>
  <si>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</si>
  <si>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</si>
  <si>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</si>
  <si>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</si>
  <si>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</si>
  <si>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</si>
  <si>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</si>
  <si>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</si>
  <si>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</si>
  <si>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</si>
  <si>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</si>
  <si>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</si>
  <si>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</si>
  <si>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</si>
  <si>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</si>
  <si>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</si>
  <si>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</si>
  <si>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</si>
  <si>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</si>
  <si>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</si>
  <si>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</si>
  <si>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</si>
  <si>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20826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</si>
  <si>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</si>
  <si>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</si>
  <si>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</si>
  <si>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</si>
  <si>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</si>
  <si>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</si>
  <si>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</si>
  <si>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</si>
  <si>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</si>
  <si>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</si>
  <si>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</si>
  <si>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</si>
  <si>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</si>
  <si>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</si>
  <si>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</si>
  <si>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</si>
  <si>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</si>
  <si>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</si>
  <si>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</si>
  <si>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</si>
  <si>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</si>
  <si>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</si>
  <si>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</si>
  <si>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</si>
  <si>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</si>
  <si>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</si>
  <si>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</si>
  <si>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</si>
  <si>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</si>
  <si>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永仁县人力资源和社会保障局</t>
  </si>
  <si>
    <t>532327210000000026930</t>
  </si>
  <si>
    <t>行政人员工资支出</t>
  </si>
  <si>
    <t>行政运行</t>
  </si>
  <si>
    <t>30101</t>
  </si>
  <si>
    <t>基本工资</t>
  </si>
  <si>
    <t>532327210000000026932</t>
  </si>
  <si>
    <t>事业人员工资支出</t>
  </si>
  <si>
    <t>事业运行</t>
  </si>
  <si>
    <t>30102</t>
  </si>
  <si>
    <t>津贴补贴</t>
  </si>
  <si>
    <t>30103</t>
  </si>
  <si>
    <t>奖金</t>
  </si>
  <si>
    <t>30107</t>
  </si>
  <si>
    <t>绩效工资</t>
  </si>
  <si>
    <t>532327210000000026931</t>
  </si>
  <si>
    <t>行政人员绩效奖励</t>
  </si>
  <si>
    <t>532327210000000026934</t>
  </si>
  <si>
    <t>事业人员绩效奖励</t>
  </si>
  <si>
    <t>532327210000000026933</t>
  </si>
  <si>
    <t>事业人员绩效工资</t>
  </si>
  <si>
    <t>532327210000000026941</t>
  </si>
  <si>
    <t>养老保险</t>
  </si>
  <si>
    <t>机关事业单位基本养老保险缴费支出</t>
  </si>
  <si>
    <t>30108</t>
  </si>
  <si>
    <t>机关事业单位基本养老保险缴费</t>
  </si>
  <si>
    <t>532327210000000026940</t>
  </si>
  <si>
    <t>行政单位基本医疗保险</t>
  </si>
  <si>
    <t>行政单位医疗</t>
  </si>
  <si>
    <t>30110</t>
  </si>
  <si>
    <t>职工基本医疗保险缴费</t>
  </si>
  <si>
    <t>532327210000000026938</t>
  </si>
  <si>
    <t>事业单位基本医疗保险</t>
  </si>
  <si>
    <t>事业单位医疗</t>
  </si>
  <si>
    <t>532327210000000026935</t>
  </si>
  <si>
    <t>公务员医疗补助</t>
  </si>
  <si>
    <t>30111</t>
  </si>
  <si>
    <t>公务员医疗补助缴费</t>
  </si>
  <si>
    <t>532327210000000026939</t>
  </si>
  <si>
    <t>行政单位大病医疗</t>
  </si>
  <si>
    <t>其他行政事业单位医疗支出</t>
  </si>
  <si>
    <t>30112</t>
  </si>
  <si>
    <t>其他社会保障缴费</t>
  </si>
  <si>
    <t>532327210000000026937</t>
  </si>
  <si>
    <t>事业单位大病医疗</t>
  </si>
  <si>
    <t>532327231100001202948</t>
  </si>
  <si>
    <t>事业人员失业保险</t>
  </si>
  <si>
    <t>532327210000000026942</t>
  </si>
  <si>
    <t>住房公积金</t>
  </si>
  <si>
    <t>30113</t>
  </si>
  <si>
    <t>532327210000000026947</t>
  </si>
  <si>
    <t>车辆使用费</t>
  </si>
  <si>
    <t>30231</t>
  </si>
  <si>
    <t>公务用车运行维护费</t>
  </si>
  <si>
    <t>532327210000000026955</t>
  </si>
  <si>
    <t>一般公用经费</t>
  </si>
  <si>
    <t>30299</t>
  </si>
  <si>
    <t>其他商品和服务支出</t>
  </si>
  <si>
    <t>30211</t>
  </si>
  <si>
    <t>差旅费</t>
  </si>
  <si>
    <t>532327221100000275929</t>
  </si>
  <si>
    <t>30217</t>
  </si>
  <si>
    <t>30215</t>
  </si>
  <si>
    <t>会议费</t>
  </si>
  <si>
    <t>30203</t>
  </si>
  <si>
    <t>咨询费</t>
  </si>
  <si>
    <t>30201</t>
  </si>
  <si>
    <t>办公费</t>
  </si>
  <si>
    <t>532327221100000275930</t>
  </si>
  <si>
    <t>工会经费</t>
  </si>
  <si>
    <t>30228</t>
  </si>
  <si>
    <t>532327231100001209636</t>
  </si>
  <si>
    <t>考核优秀奖</t>
  </si>
  <si>
    <t>30216</t>
  </si>
  <si>
    <t>培训费</t>
  </si>
  <si>
    <t>30226</t>
  </si>
  <si>
    <t>劳务费</t>
  </si>
  <si>
    <t>532327210000000026951</t>
  </si>
  <si>
    <t>公务交通专项经费</t>
  </si>
  <si>
    <t>30239</t>
  </si>
  <si>
    <t>其他交通费用</t>
  </si>
  <si>
    <t>532327210000000026949</t>
  </si>
  <si>
    <t>行政人员公务交通补贴</t>
  </si>
  <si>
    <t>532327210000000026953</t>
  </si>
  <si>
    <t>退休公用经费</t>
  </si>
  <si>
    <t>行政单位离退休</t>
  </si>
  <si>
    <t>532327210000000026944</t>
  </si>
  <si>
    <t>退休费</t>
  </si>
  <si>
    <t>30302</t>
  </si>
  <si>
    <t>预算05-1表</t>
  </si>
  <si>
    <t>部门项目支出预算表</t>
  </si>
  <si>
    <t>项目分类</t>
  </si>
  <si>
    <t>经济科目编码</t>
  </si>
  <si>
    <t>经济科目名称</t>
  </si>
  <si>
    <t>本年拨款</t>
  </si>
  <si>
    <t>其中：本次下达</t>
  </si>
  <si>
    <t>“三支一扶”人员县级补贴资金</t>
  </si>
  <si>
    <t>312 民生类</t>
  </si>
  <si>
    <t>532327231100001142393</t>
  </si>
  <si>
    <t>其他人力资源和社会保障管理事务支出</t>
  </si>
  <si>
    <t>30305</t>
  </si>
  <si>
    <t>生活补助</t>
  </si>
  <si>
    <t>城乡居民养老保险资金</t>
  </si>
  <si>
    <t>532327231100001120586</t>
  </si>
  <si>
    <t>财政对城乡居民基本养老保险基金的补助</t>
  </si>
  <si>
    <t>创业担保贷款贴息补助资金</t>
  </si>
  <si>
    <t>313 事业发展类</t>
  </si>
  <si>
    <t>532327231100001116617</t>
  </si>
  <si>
    <t>创业担保贷款贴息及奖补</t>
  </si>
  <si>
    <t>31205</t>
  </si>
  <si>
    <t>利息补贴</t>
  </si>
  <si>
    <t>农村劳动力转移就业补助（含零工驿站运维费）经费</t>
  </si>
  <si>
    <t>311 专项业务类</t>
  </si>
  <si>
    <t>532327231100001111933</t>
  </si>
  <si>
    <t>其他就业补助支出</t>
  </si>
  <si>
    <t>企业关闭破产补助资金</t>
  </si>
  <si>
    <t>532327231100001120507</t>
  </si>
  <si>
    <t>企业关闭破产补助</t>
  </si>
  <si>
    <t>省委813干部困难生活补贴各级补助资金</t>
  </si>
  <si>
    <t>532327231100001134259</t>
  </si>
  <si>
    <t>其他社会保障和就业支出</t>
  </si>
  <si>
    <t>云南省工资福利信息管理决策支持系统、社保系统维护补助经费</t>
  </si>
  <si>
    <t>532327200000000000575</t>
  </si>
  <si>
    <t>30207</t>
  </si>
  <si>
    <t>邮电费</t>
  </si>
  <si>
    <t>遗嘱补助资金</t>
  </si>
  <si>
    <t>532327231100001117766</t>
  </si>
  <si>
    <t>死亡抚恤</t>
  </si>
  <si>
    <t>政府购买服务人员经费</t>
  </si>
  <si>
    <t>532327231100001142443</t>
  </si>
  <si>
    <t>其他商业服务业等支出</t>
  </si>
  <si>
    <t>职业年金坐实资金缴费资金</t>
  </si>
  <si>
    <t>532327231100001147449</t>
  </si>
  <si>
    <t>机关事业单位职业年金缴费支出</t>
  </si>
  <si>
    <t>30109</t>
  </si>
  <si>
    <t>职业年金缴费</t>
  </si>
  <si>
    <t>驻村扶贫工作队员补助资金</t>
  </si>
  <si>
    <t>532327231100001147562</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</si>
  <si>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</si>
  <si>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</si>
  <si>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</si>
  <si>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</si>
  <si>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</si>
  <si>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</si>
  <si>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</si>
  <si>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</si>
  <si>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</si>
  <si>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</si>
  <si>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</si>
  <si>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</si>
  <si>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省委813干部困难生活补贴各级补助资金</t>
  </si>
  <si>
    <t>按时、足额发放省委813退休干部生活补助</t>
  </si>
  <si>
    <t>产出指标</t>
  </si>
  <si>
    <t>数量指标</t>
  </si>
  <si>
    <t>省委813退休干部生活补助人数</t>
  </si>
  <si>
    <t>=</t>
  </si>
  <si>
    <t>人</t>
  </si>
  <si>
    <t>定性指标</t>
  </si>
  <si>
    <t>效益指标</t>
  </si>
  <si>
    <t>社会效益指标</t>
  </si>
  <si>
    <t>保障省委813退休干部基本生活水平</t>
  </si>
  <si>
    <t>&gt;=</t>
  </si>
  <si>
    <t>90</t>
  </si>
  <si>
    <t>%</t>
  </si>
  <si>
    <t>定量指标</t>
  </si>
  <si>
    <t>按实际产生的社会效益</t>
  </si>
  <si>
    <t>满意度指标</t>
  </si>
  <si>
    <t>服务对象满意度指标</t>
  </si>
  <si>
    <t>领取补助人员满意度</t>
  </si>
  <si>
    <t>服务对象满意度</t>
  </si>
  <si>
    <t xml:space="preserve">    “三支一扶”人员县级补贴资金</t>
  </si>
  <si>
    <t>按时、足额缴纳三支一扶人员养老保险、工伤保险、艰苦地区津贴县级补助资金</t>
  </si>
  <si>
    <t>三支一扶在岗人数</t>
  </si>
  <si>
    <t>19</t>
  </si>
  <si>
    <t>目前在岗人员14人，预计2023年新增5人、</t>
  </si>
  <si>
    <t>时效指标</t>
  </si>
  <si>
    <t>按时缴纳、发放养老保险、工伤保险、艰苦地区津贴</t>
  </si>
  <si>
    <t>98</t>
  </si>
  <si>
    <t>及时为在岗三支一扶人员缴纳社会保险费</t>
  </si>
  <si>
    <t>在岗三支一扶人员足额缴纳社会保险</t>
  </si>
  <si>
    <t>楚财社[2021]267号</t>
  </si>
  <si>
    <t>社会公众对该项目的满意度</t>
  </si>
  <si>
    <t>社会公众对三支一扶大学生项目的满意度</t>
  </si>
  <si>
    <t xml:space="preserve">    农村劳动力转移就业补助（含零工驿站运维费）经费</t>
  </si>
  <si>
    <t>紧紧围绕应对疫情防控和脱贫攻坚工作大局，全力抓好各项稳就业工作的落实，深入贯彻落实省、州县就业扶持政策，做好全县农村劳动力转移就业工作。</t>
  </si>
  <si>
    <t>“点对点”省外务工人员输送交通费补助</t>
  </si>
  <si>
    <t>万元</t>
  </si>
  <si>
    <t>支付运输公司交通费补贴欠费</t>
  </si>
  <si>
    <t>组织外出务工现场招聘会</t>
  </si>
  <si>
    <t>次</t>
  </si>
  <si>
    <t>每年年初和年中至少组织二次全县外出务工招聘会</t>
  </si>
  <si>
    <t>成本指标</t>
  </si>
  <si>
    <t>到各乡镇农村劳动力转移工作动员宣传、统计摸底</t>
  </si>
  <si>
    <t>95</t>
  </si>
  <si>
    <t>组织全体干部职工到各乡镇开展劳动力 转移工作</t>
  </si>
  <si>
    <t>各乡镇参加招聘会人员车费补助</t>
  </si>
  <si>
    <t>各乡镇农村劳动力参加招聘会往返车费补助 （按实际到场人数花名册补助）</t>
  </si>
  <si>
    <t>组织农村劳动力转移就业，激发农村劳动力发展动力</t>
  </si>
  <si>
    <t>80</t>
  </si>
  <si>
    <t>推进劳务协作，大力鼓励组织农村劳动力转移就业、扶持就地就近就业和转移就业工作</t>
  </si>
  <si>
    <t>农村劳动力赴省内、省外转移就业人员满意度</t>
  </si>
  <si>
    <t xml:space="preserve">    企业关闭破产补助资金</t>
  </si>
  <si>
    <t>做好国有企业退休人员社会化管理服务工作，确保各类社会保障待遇按时足额发放，指导各乡镇开展好企业退休人员的走访慰问等工作。</t>
  </si>
  <si>
    <t>质量指标</t>
  </si>
  <si>
    <t>做好全县企业退休人员社会化管理服务</t>
  </si>
  <si>
    <t>充分利用各级补助资金，做好企业退休人员社会化管理服务工作</t>
  </si>
  <si>
    <t>及时拨付社会化管理补助资金</t>
  </si>
  <si>
    <t>按时拨付各级补助资金、确保资金及时发挥使用效益</t>
  </si>
  <si>
    <t>完善管理国有企业退休人员管理服务功能</t>
  </si>
  <si>
    <t>服务和管理好国有企业退休人员信息档案管理、社保待遇资格确认及申领等相关工作。</t>
  </si>
  <si>
    <t>国有企业退休人员满意度</t>
  </si>
  <si>
    <t xml:space="preserve">    城乡居民养老保险资金</t>
  </si>
  <si>
    <t>按时、足额拨付城乡居民基本养老保险县级补助金额及参保人员死亡人员一次性丧葬补助</t>
  </si>
  <si>
    <t>城乡居民养老保险发放人数</t>
  </si>
  <si>
    <t>60700</t>
  </si>
  <si>
    <t>预计2023年参加城乡居民养老保险人数</t>
  </si>
  <si>
    <t>及时拨付城乡居民养老保险县级补助金额</t>
  </si>
  <si>
    <t>及时拨付资金</t>
  </si>
  <si>
    <t>做好城乡居民养老保险参保人员服务工作</t>
  </si>
  <si>
    <t>及时做好城乡居民养老保险参保人资格认证工作</t>
  </si>
  <si>
    <t>参保人满意度</t>
  </si>
  <si>
    <t xml:space="preserve">    云南省工资福利信息管理决策支持系统、社保系统维护补助经费</t>
  </si>
  <si>
    <t>1、提高永仁县机关事业单位工资审核、发放工作的质量与效率，实现工资福利数据和政策与全省高度统一。
2、按月支付给电信公司社会保险网络费。</t>
  </si>
  <si>
    <t>确保全县工资系统正常运转</t>
  </si>
  <si>
    <t>按合同规定2021年8月1日—2024年7月31日支付昆明市科学器材有限公司3.5万元。</t>
  </si>
  <si>
    <t>及时支付社保网络运行费用</t>
  </si>
  <si>
    <t>及时按月支付</t>
  </si>
  <si>
    <t>元</t>
  </si>
  <si>
    <t>参照去年的部门预算批复资金，及时支付专网系统运行维护费，确保网络正常。</t>
  </si>
  <si>
    <t>全县行政事业单位公职人员工资数据规范化</t>
  </si>
  <si>
    <t>99</t>
  </si>
  <si>
    <t>各项社会保险系统规范正常运行</t>
  </si>
  <si>
    <t>及时支付专网系统运行维护费，确保网络正常。</t>
  </si>
  <si>
    <t>县级各行政事业单位满意度</t>
  </si>
  <si>
    <t>社保系统网络运行满意度</t>
  </si>
  <si>
    <t>按月支付社保专网网络费</t>
  </si>
  <si>
    <t xml:space="preserve">    创业担保贷款贴息补助资金</t>
  </si>
  <si>
    <t>通过创业担保贷款，支持劳动者自主创业、自谋职业，推动解决特殊困难群体的结构性矛盾。2023年完成“贷免扶补”贷款发放户数470户以上，担保贷款扶持就业人数840人以上。兑补2023年“贷免扶补”470户贷款利息补贴32.57万元，兑补2022完成“贷免扶补”470户贷款利息补贴32.57万元，兑补2021年“贷免扶补”441户贷款利息补贴30.56万元。</t>
  </si>
  <si>
    <t>完成“贷免扶补”贷款发放户数</t>
  </si>
  <si>
    <t>470</t>
  </si>
  <si>
    <t>户</t>
  </si>
  <si>
    <t>2023年目标任务数将于2023年3月下达。现参照2022年下达的任务数测算</t>
  </si>
  <si>
    <t>担保贷款扶持就业人数</t>
  </si>
  <si>
    <t>840</t>
  </si>
  <si>
    <t>县级配套资金到位率</t>
  </si>
  <si>
    <t>100</t>
  </si>
  <si>
    <t>云财金[2020]22号</t>
  </si>
  <si>
    <t>创业担保贷款还款率</t>
  </si>
  <si>
    <t>撬动金融机构发放贷款户数</t>
  </si>
  <si>
    <t>产生的社会效益</t>
  </si>
  <si>
    <t>推动金融机构新增发放创业担保贷款</t>
  </si>
  <si>
    <t>8400</t>
  </si>
  <si>
    <t>申报财政贴息补贴的金融机构满意度</t>
  </si>
  <si>
    <t>群众满意度</t>
  </si>
  <si>
    <t>申报创业担保贷款贴息的个人创业者满意度</t>
  </si>
  <si>
    <t>预算06表</t>
  </si>
  <si>
    <t>政府性基金预算支出预算表</t>
  </si>
  <si>
    <t>单位名称：国库处</t>
  </si>
  <si>
    <t>单位名称</t>
  </si>
  <si>
    <t>本年政府性基金预算支出</t>
  </si>
  <si>
    <t>备注：本表无数据，故公开空表。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</si>
  <si>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</si>
  <si>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</si>
  <si>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</si>
  <si>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</si>
  <si>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</si>
  <si>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</si>
  <si>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</si>
  <si>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</si>
  <si>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</si>
  <si>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</si>
  <si>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</si>
  <si>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社保中心工作服</t>
  </si>
  <si>
    <t>A05030303 普通服装</t>
  </si>
  <si>
    <t>套</t>
  </si>
  <si>
    <t>40</t>
  </si>
  <si>
    <t>劳动监察大队</t>
  </si>
  <si>
    <t>A05030301 制服</t>
  </si>
  <si>
    <t>7</t>
  </si>
  <si>
    <t>预算08表</t>
  </si>
  <si>
    <t>政府购买服务预算表</t>
  </si>
  <si>
    <t>政府购买服务项目</t>
  </si>
  <si>
    <t>政府购买服务指导性目录代码</t>
  </si>
  <si>
    <t>所属服务类别</t>
  </si>
  <si>
    <t>所属服务领域</t>
  </si>
  <si>
    <t>购买内容简述</t>
  </si>
  <si>
    <t>单位自筹</t>
  </si>
  <si>
    <t>预算09-1表</t>
  </si>
  <si>
    <t>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</si>
  <si>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</si>
  <si>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</si>
  <si>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</si>
  <si>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</si>
  <si>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</si>
  <si>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</si>
  <si>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</si>
  <si>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</si>
  <si>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</si>
  <si>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</si>
  <si>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</si>
  <si>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</si>
  <si>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</si>
  <si>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</si>
  <si>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</si>
  <si>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</si>
  <si>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</si>
  <si>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</si>
  <si>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</si>
  <si>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</si>
  <si>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</si>
  <si>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</si>
  <si>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</si>
  <si>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对下转移支付绩效目标表</t>
  </si>
  <si>
    <t>预算10表</t>
  </si>
  <si>
    <t>新增资产配置表</t>
  </si>
  <si>
    <t>资产类别</t>
  </si>
  <si>
    <t>资产分类代码.名称</t>
  </si>
  <si>
    <t>资产名称</t>
  </si>
  <si>
    <t>计量单位</t>
  </si>
  <si>
    <t>财政部门批复数（万元）</t>
  </si>
  <si>
    <t>单价</t>
  </si>
  <si>
    <t>金额</t>
  </si>
  <si>
    <t>预算11表</t>
  </si>
  <si>
    <t>上级补助项目支出预算表</t>
  </si>
  <si>
    <t>上级补助</t>
  </si>
  <si>
    <t>预算12表</t>
  </si>
  <si>
    <t>部门项目中期规划预算表</t>
  </si>
  <si>
    <t>项目级次</t>
  </si>
  <si>
    <t>2023年</t>
  </si>
  <si>
    <t>2024年</t>
  </si>
  <si>
    <t>2025年</t>
  </si>
  <si>
    <t>本级</t>
  </si>
  <si>
    <t>县本级社会保险基金</t>
  </si>
  <si>
    <t>社会保险基金收支预算总表</t>
  </si>
  <si>
    <t>项        目</t>
  </si>
  <si>
    <t xml:space="preserve">企业职工基本
养老保险基金
</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</si>
  <si>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</si>
  <si>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</si>
  <si>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</si>
  <si>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</si>
  <si>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</si>
  <si>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</si>
  <si>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</si>
  <si>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</si>
  <si>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</si>
  <si>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</si>
  <si>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</si>
  <si>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</si>
  <si>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</si>
  <si>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</si>
  <si>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</si>
  <si>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二、支出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</si>
  <si>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</si>
  <si>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</si>
  <si>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</si>
  <si>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</si>
  <si>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</si>
  <si>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三、本年收支结余</t>
  </si>
  <si>
    <t>四、年末滚存结余</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</si>
</sst>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
  </numFmts>
  <fonts count="51">
    <font>
      <sz val="9"/>
      <name val="Microsoft YaHei UI"/>
      <charset val="1"/>
    </font>
    <font>
      <sz val="11"/>
      <color theme="1"/>
      <name val="等线"/>
      <charset val="134"/>
      <scheme val="minor"/>
    </font>
    <font>
      <sz val="10"/>
      <name val="宋体"/>
      <charset val="134"/>
    </font>
    <font>
      <b/>
      <sz val="23"/>
      <color indexed="8"/>
      <name val="宋体"/>
      <charset val="1"/>
    </font>
    <font>
      <b/>
      <sz val="23"/>
      <name val="宋体"/>
      <charset val="1"/>
    </font>
    <font>
      <sz val="12"/>
      <color indexed="8"/>
      <name val="宋体"/>
      <charset val="1"/>
    </font>
    <font>
      <sz val="10"/>
      <name val="宋体"/>
      <charset val="1"/>
    </font>
    <font>
      <sz val="11"/>
      <color indexed="8"/>
      <name val="宋体"/>
      <charset val="1"/>
    </font>
    <font>
      <sz val="9"/>
      <color indexed="8"/>
      <name val="宋体"/>
      <charset val="1"/>
    </font>
    <font>
      <sz val="9"/>
      <color theme="1"/>
      <name val="宋体"/>
      <charset val="134"/>
    </font>
    <font>
      <sz val="10"/>
      <color indexed="8"/>
      <name val="宋体"/>
      <charset val="1"/>
    </font>
    <font>
      <sz val="9"/>
      <name val="Microsoft Sans Serif"/>
      <charset val="1"/>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10"/>
      <name val="Arial"/>
      <charset val="1"/>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0"/>
      <color rgb="FF000000"/>
      <name val="黑体"/>
      <charset val="134"/>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3F3F7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sz val="11"/>
      <color theme="0"/>
      <name val="等线"/>
      <charset val="0"/>
      <scheme val="minor"/>
    </font>
    <font>
      <sz val="11"/>
      <color rgb="FF9C6500"/>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9"/>
      <name val="Microsoft YaHei UI"/>
      <charset val="134"/>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33">
    <border>
      <left/>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top"/>
      <protection locked="0"/>
    </xf>
    <xf numFmtId="42" fontId="1" fillId="0" borderId="0" applyFont="0" applyFill="0" applyBorder="0" applyAlignment="0" applyProtection="0">
      <alignment vertical="center"/>
    </xf>
    <xf numFmtId="0" fontId="44" fillId="14" borderId="0" applyNumberFormat="0" applyBorder="0" applyAlignment="0" applyProtection="0">
      <alignment vertical="center"/>
    </xf>
    <xf numFmtId="0" fontId="40" fillId="7" borderId="3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4" fillId="11" borderId="0" applyNumberFormat="0" applyBorder="0" applyAlignment="0" applyProtection="0">
      <alignment vertical="center"/>
    </xf>
    <xf numFmtId="0" fontId="34" fillId="4" borderId="0" applyNumberFormat="0" applyBorder="0" applyAlignment="0" applyProtection="0">
      <alignment vertical="center"/>
    </xf>
    <xf numFmtId="43" fontId="1" fillId="0" borderId="0" applyFont="0" applyFill="0" applyBorder="0" applyAlignment="0" applyProtection="0">
      <alignment vertical="center"/>
    </xf>
    <xf numFmtId="0" fontId="45" fillId="17" borderId="0" applyNumberFormat="0" applyBorder="0" applyAlignment="0" applyProtection="0">
      <alignment vertical="center"/>
    </xf>
    <xf numFmtId="0" fontId="39" fillId="0" borderId="0" applyNumberForma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1" fillId="6" borderId="27" applyNumberFormat="0" applyFont="0" applyAlignment="0" applyProtection="0">
      <alignment vertical="center"/>
    </xf>
    <xf numFmtId="0" fontId="45" fillId="21"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26" applyNumberFormat="0" applyFill="0" applyAlignment="0" applyProtection="0">
      <alignment vertical="center"/>
    </xf>
    <xf numFmtId="0" fontId="42" fillId="0" borderId="26" applyNumberFormat="0" applyFill="0" applyAlignment="0" applyProtection="0">
      <alignment vertical="center"/>
    </xf>
    <xf numFmtId="0" fontId="45" fillId="16" borderId="0" applyNumberFormat="0" applyBorder="0" applyAlignment="0" applyProtection="0">
      <alignment vertical="center"/>
    </xf>
    <xf numFmtId="0" fontId="32" fillId="0" borderId="29" applyNumberFormat="0" applyFill="0" applyAlignment="0" applyProtection="0">
      <alignment vertical="center"/>
    </xf>
    <xf numFmtId="0" fontId="45" fillId="20" borderId="0" applyNumberFormat="0" applyBorder="0" applyAlignment="0" applyProtection="0">
      <alignment vertical="center"/>
    </xf>
    <xf numFmtId="0" fontId="35" fillId="5" borderId="25" applyNumberFormat="0" applyAlignment="0" applyProtection="0">
      <alignment vertical="center"/>
    </xf>
    <xf numFmtId="0" fontId="47" fillId="5" borderId="30" applyNumberFormat="0" applyAlignment="0" applyProtection="0">
      <alignment vertical="center"/>
    </xf>
    <xf numFmtId="0" fontId="41" fillId="8" borderId="31" applyNumberFormat="0" applyAlignment="0" applyProtection="0">
      <alignment vertical="center"/>
    </xf>
    <xf numFmtId="0" fontId="44" fillId="24" borderId="0" applyNumberFormat="0" applyBorder="0" applyAlignment="0" applyProtection="0">
      <alignment vertical="center"/>
    </xf>
    <xf numFmtId="0" fontId="45" fillId="27" borderId="0" applyNumberFormat="0" applyBorder="0" applyAlignment="0" applyProtection="0">
      <alignment vertical="center"/>
    </xf>
    <xf numFmtId="0" fontId="48" fillId="0" borderId="32" applyNumberFormat="0" applyFill="0" applyAlignment="0" applyProtection="0">
      <alignment vertical="center"/>
    </xf>
    <xf numFmtId="0" fontId="37" fillId="0" borderId="28" applyNumberFormat="0" applyFill="0" applyAlignment="0" applyProtection="0">
      <alignment vertical="center"/>
    </xf>
    <xf numFmtId="0" fontId="49" fillId="28" borderId="0" applyNumberFormat="0" applyBorder="0" applyAlignment="0" applyProtection="0">
      <alignment vertical="center"/>
    </xf>
    <xf numFmtId="0" fontId="46" fillId="19" borderId="0" applyNumberFormat="0" applyBorder="0" applyAlignment="0" applyProtection="0">
      <alignment vertical="center"/>
    </xf>
    <xf numFmtId="0" fontId="44" fillId="13" borderId="0" applyNumberFormat="0" applyBorder="0" applyAlignment="0" applyProtection="0">
      <alignment vertical="center"/>
    </xf>
    <xf numFmtId="0" fontId="45" fillId="31" borderId="0" applyNumberFormat="0" applyBorder="0" applyAlignment="0" applyProtection="0">
      <alignment vertical="center"/>
    </xf>
    <xf numFmtId="0" fontId="44" fillId="12" borderId="0" applyNumberFormat="0" applyBorder="0" applyAlignment="0" applyProtection="0">
      <alignment vertical="center"/>
    </xf>
    <xf numFmtId="0" fontId="44" fillId="10" borderId="0" applyNumberFormat="0" applyBorder="0" applyAlignment="0" applyProtection="0">
      <alignment vertical="center"/>
    </xf>
    <xf numFmtId="0" fontId="44" fillId="23" borderId="0" applyNumberFormat="0" applyBorder="0" applyAlignment="0" applyProtection="0">
      <alignment vertical="center"/>
    </xf>
    <xf numFmtId="0" fontId="44" fillId="34" borderId="0" applyNumberFormat="0" applyBorder="0" applyAlignment="0" applyProtection="0">
      <alignment vertical="center"/>
    </xf>
    <xf numFmtId="0" fontId="45" fillId="30" borderId="0" applyNumberFormat="0" applyBorder="0" applyAlignment="0" applyProtection="0">
      <alignment vertical="center"/>
    </xf>
    <xf numFmtId="0" fontId="45" fillId="26" borderId="0" applyNumberFormat="0" applyBorder="0" applyAlignment="0" applyProtection="0">
      <alignment vertical="center"/>
    </xf>
    <xf numFmtId="0" fontId="44" fillId="22" borderId="0" applyNumberFormat="0" applyBorder="0" applyAlignment="0" applyProtection="0">
      <alignment vertical="center"/>
    </xf>
    <xf numFmtId="0" fontId="44" fillId="33" borderId="0" applyNumberFormat="0" applyBorder="0" applyAlignment="0" applyProtection="0">
      <alignment vertical="center"/>
    </xf>
    <xf numFmtId="0" fontId="45" fillId="29" borderId="0" applyNumberFormat="0" applyBorder="0" applyAlignment="0" applyProtection="0">
      <alignment vertical="center"/>
    </xf>
    <xf numFmtId="0" fontId="44" fillId="9" borderId="0" applyNumberFormat="0" applyBorder="0" applyAlignment="0" applyProtection="0">
      <alignment vertical="center"/>
    </xf>
    <xf numFmtId="0" fontId="45" fillId="15" borderId="0" applyNumberFormat="0" applyBorder="0" applyAlignment="0" applyProtection="0">
      <alignment vertical="center"/>
    </xf>
    <xf numFmtId="0" fontId="45" fillId="25" borderId="0" applyNumberFormat="0" applyBorder="0" applyAlignment="0" applyProtection="0">
      <alignment vertical="center"/>
    </xf>
    <xf numFmtId="0" fontId="44" fillId="32" borderId="0" applyNumberFormat="0" applyBorder="0" applyAlignment="0" applyProtection="0">
      <alignment vertical="center"/>
    </xf>
    <xf numFmtId="0" fontId="45" fillId="18" borderId="0" applyNumberFormat="0" applyBorder="0" applyAlignment="0" applyProtection="0">
      <alignment vertical="center"/>
    </xf>
    <xf numFmtId="0" fontId="50" fillId="0" borderId="0">
      <alignment vertical="top"/>
      <protection locked="0"/>
    </xf>
  </cellStyleXfs>
  <cellXfs count="317">
    <xf numFmtId="0" fontId="0" fillId="0" borderId="0" xfId="0" applyFont="1" applyFill="1" applyBorder="1" applyAlignment="1" applyProtection="1">
      <alignment vertical="top"/>
      <protection locked="0"/>
    </xf>
    <xf numFmtId="0" fontId="1" fillId="0" borderId="0" xfId="49" applyFont="1" applyFill="1" applyAlignment="1" applyProtection="1"/>
    <xf numFmtId="0" fontId="2" fillId="0" borderId="0" xfId="49" applyFont="1" applyFill="1" applyAlignment="1" applyProtection="1"/>
    <xf numFmtId="49" fontId="3" fillId="2" borderId="0" xfId="49" applyNumberFormat="1" applyFont="1" applyFill="1" applyAlignment="1" applyProtection="1">
      <alignment horizontal="center" vertical="center"/>
    </xf>
    <xf numFmtId="0" fontId="3" fillId="2" borderId="0" xfId="49" applyFont="1" applyFill="1" applyAlignment="1" applyProtection="1">
      <alignment horizontal="center" vertical="center"/>
    </xf>
    <xf numFmtId="0" fontId="4" fillId="2" borderId="0" xfId="49" applyFont="1" applyFill="1" applyAlignment="1" applyProtection="1"/>
    <xf numFmtId="49" fontId="5" fillId="2" borderId="0" xfId="49" applyNumberFormat="1" applyFont="1" applyFill="1" applyAlignment="1" applyProtection="1">
      <alignment vertical="center"/>
    </xf>
    <xf numFmtId="49" fontId="6" fillId="2" borderId="0" xfId="49" applyNumberFormat="1" applyFont="1" applyFill="1" applyAlignment="1" applyProtection="1"/>
    <xf numFmtId="49" fontId="5" fillId="2" borderId="1" xfId="49" applyNumberFormat="1" applyFont="1" applyFill="1" applyBorder="1" applyAlignment="1" applyProtection="1">
      <alignment vertical="center"/>
    </xf>
    <xf numFmtId="49" fontId="5" fillId="2" borderId="2" xfId="49" applyNumberFormat="1" applyFont="1" applyFill="1" applyBorder="1" applyAlignment="1" applyProtection="1">
      <alignment vertical="center"/>
    </xf>
    <xf numFmtId="49" fontId="6" fillId="2" borderId="2" xfId="49" applyNumberFormat="1" applyFont="1" applyFill="1" applyBorder="1" applyAlignment="1" applyProtection="1"/>
    <xf numFmtId="49" fontId="7" fillId="2" borderId="3" xfId="49" applyNumberFormat="1" applyFont="1" applyFill="1" applyBorder="1" applyAlignment="1" applyProtection="1">
      <alignment horizontal="center" vertical="center"/>
    </xf>
    <xf numFmtId="49" fontId="7" fillId="2" borderId="4" xfId="49" applyNumberFormat="1" applyFont="1" applyFill="1" applyBorder="1" applyAlignment="1" applyProtection="1">
      <alignment horizontal="center" vertical="center" wrapText="1"/>
    </xf>
    <xf numFmtId="49" fontId="7" fillId="2" borderId="5" xfId="49" applyNumberFormat="1" applyFont="1" applyFill="1" applyBorder="1" applyAlignment="1" applyProtection="1">
      <alignment horizontal="center" vertical="center" wrapText="1"/>
    </xf>
    <xf numFmtId="49" fontId="7" fillId="2" borderId="6" xfId="49" applyNumberFormat="1" applyFont="1" applyFill="1" applyBorder="1" applyAlignment="1" applyProtection="1">
      <alignment horizontal="center" vertical="center" wrapText="1"/>
    </xf>
    <xf numFmtId="49" fontId="7" fillId="2" borderId="7" xfId="49" applyNumberFormat="1" applyFont="1" applyFill="1" applyBorder="1" applyAlignment="1" applyProtection="1">
      <alignment horizontal="center" vertical="center" wrapText="1"/>
    </xf>
    <xf numFmtId="49" fontId="8" fillId="2" borderId="8" xfId="49" applyNumberFormat="1" applyFont="1" applyFill="1" applyBorder="1" applyAlignment="1" applyProtection="1">
      <alignment horizontal="left" vertical="center"/>
    </xf>
    <xf numFmtId="2" fontId="8" fillId="0" borderId="9" xfId="49" applyNumberFormat="1" applyFont="1" applyFill="1" applyBorder="1" applyAlignment="1" applyProtection="1">
      <alignment horizontal="right" vertical="center"/>
    </xf>
    <xf numFmtId="2" fontId="9" fillId="0" borderId="10" xfId="49" applyNumberFormat="1" applyFont="1" applyFill="1" applyBorder="1" applyAlignment="1" applyProtection="1">
      <alignment vertical="center"/>
    </xf>
    <xf numFmtId="49" fontId="8" fillId="2" borderId="3" xfId="49" applyNumberFormat="1" applyFont="1" applyFill="1" applyBorder="1" applyAlignment="1" applyProtection="1">
      <alignment horizontal="left" vertical="center"/>
    </xf>
    <xf numFmtId="49" fontId="8" fillId="2" borderId="3" xfId="49" applyNumberFormat="1" applyFont="1" applyFill="1" applyBorder="1" applyAlignment="1" applyProtection="1">
      <alignment vertical="center"/>
    </xf>
    <xf numFmtId="0" fontId="10" fillId="2" borderId="0" xfId="49" applyFont="1" applyFill="1" applyAlignment="1" applyProtection="1">
      <alignment vertical="center"/>
    </xf>
    <xf numFmtId="0" fontId="6" fillId="2" borderId="0" xfId="49" applyFont="1" applyFill="1" applyAlignment="1" applyProtection="1"/>
    <xf numFmtId="49" fontId="10" fillId="2" borderId="0" xfId="49" applyNumberFormat="1" applyFont="1" applyFill="1" applyAlignment="1" applyProtection="1">
      <alignment horizontal="right"/>
    </xf>
    <xf numFmtId="49" fontId="5" fillId="2" borderId="1" xfId="49" applyNumberFormat="1" applyFont="1" applyFill="1" applyBorder="1" applyAlignment="1" applyProtection="1">
      <alignment horizontal="right" vertical="center"/>
    </xf>
    <xf numFmtId="49" fontId="7" fillId="2" borderId="11" xfId="49" applyNumberFormat="1" applyFont="1" applyFill="1" applyBorder="1" applyAlignment="1" applyProtection="1">
      <alignment horizontal="center" vertical="center" wrapText="1"/>
    </xf>
    <xf numFmtId="0" fontId="10" fillId="2" borderId="0" xfId="49" applyFont="1" applyFill="1" applyAlignment="1" applyProtection="1">
      <alignment horizontal="right" vertical="center"/>
    </xf>
    <xf numFmtId="0" fontId="11" fillId="0" borderId="0" xfId="49" applyFont="1" applyFill="1" applyBorder="1" applyAlignment="1" applyProtection="1">
      <alignment vertical="top"/>
      <protection locked="0"/>
    </xf>
    <xf numFmtId="0" fontId="2" fillId="0" borderId="0" xfId="49"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xf numFmtId="0" fontId="12"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protection locked="0"/>
    </xf>
    <xf numFmtId="0" fontId="15" fillId="0" borderId="0" xfId="49" applyFont="1" applyFill="1" applyBorder="1" applyAlignment="1" applyProtection="1">
      <alignment horizontal="left" vertical="center"/>
    </xf>
    <xf numFmtId="0" fontId="15" fillId="0" borderId="0" xfId="49" applyFont="1" applyFill="1" applyBorder="1" applyAlignment="1" applyProtection="1"/>
    <xf numFmtId="0" fontId="12" fillId="0" borderId="0" xfId="49" applyFont="1" applyFill="1" applyBorder="1" applyAlignment="1" applyProtection="1">
      <alignment horizontal="right"/>
      <protection locked="0"/>
    </xf>
    <xf numFmtId="0" fontId="15" fillId="0" borderId="12" xfId="49" applyFont="1" applyFill="1" applyBorder="1" applyAlignment="1" applyProtection="1">
      <alignment horizontal="center" vertical="center" wrapText="1"/>
      <protection locked="0"/>
    </xf>
    <xf numFmtId="0" fontId="15" fillId="0" borderId="12" xfId="49" applyFont="1" applyFill="1" applyBorder="1" applyAlignment="1" applyProtection="1">
      <alignment horizontal="center" vertical="center" wrapText="1"/>
    </xf>
    <xf numFmtId="0" fontId="15" fillId="0" borderId="13" xfId="49" applyFont="1" applyFill="1" applyBorder="1" applyAlignment="1" applyProtection="1">
      <alignment horizontal="center" vertical="center"/>
    </xf>
    <xf numFmtId="0" fontId="15" fillId="0" borderId="14" xfId="49" applyFont="1" applyFill="1" applyBorder="1" applyAlignment="1" applyProtection="1">
      <alignment horizontal="center" vertical="center"/>
    </xf>
    <xf numFmtId="0" fontId="15" fillId="0" borderId="15" xfId="49" applyFont="1" applyFill="1" applyBorder="1" applyAlignment="1" applyProtection="1">
      <alignment horizontal="center" vertical="center"/>
    </xf>
    <xf numFmtId="0" fontId="15" fillId="0" borderId="16" xfId="49" applyFont="1" applyFill="1" applyBorder="1" applyAlignment="1" applyProtection="1">
      <alignment horizontal="center" vertical="center" wrapText="1"/>
      <protection locked="0"/>
    </xf>
    <xf numFmtId="0" fontId="15" fillId="0" borderId="16"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xf>
    <xf numFmtId="0" fontId="15" fillId="0" borderId="17" xfId="49" applyFont="1" applyFill="1" applyBorder="1" applyAlignment="1" applyProtection="1">
      <alignment horizontal="center" vertical="center" wrapText="1"/>
      <protection locked="0"/>
    </xf>
    <xf numFmtId="0" fontId="15" fillId="0" borderId="17" xfId="49" applyFont="1" applyFill="1" applyBorder="1" applyAlignment="1" applyProtection="1">
      <alignment horizontal="center" vertical="center" wrapText="1"/>
    </xf>
    <xf numFmtId="0" fontId="15" fillId="0" borderId="17" xfId="49" applyFont="1" applyFill="1" applyBorder="1" applyAlignment="1" applyProtection="1">
      <alignment horizontal="center" vertical="center"/>
    </xf>
    <xf numFmtId="0" fontId="12" fillId="0" borderId="18" xfId="49" applyFont="1" applyFill="1" applyBorder="1" applyAlignment="1" applyProtection="1">
      <alignment horizontal="center" vertical="center"/>
    </xf>
    <xf numFmtId="0" fontId="12" fillId="0" borderId="18" xfId="49" applyFont="1" applyFill="1" applyBorder="1" applyAlignment="1" applyProtection="1">
      <alignment horizontal="center" vertical="center"/>
      <protection locked="0"/>
    </xf>
    <xf numFmtId="0" fontId="16" fillId="3" borderId="18" xfId="49" applyFont="1" applyFill="1" applyBorder="1" applyAlignment="1" applyProtection="1">
      <alignment horizontal="left" vertical="center" wrapText="1"/>
    </xf>
    <xf numFmtId="0" fontId="16" fillId="3" borderId="18" xfId="49" applyFont="1" applyFill="1" applyBorder="1" applyAlignment="1" applyProtection="1">
      <alignment horizontal="center" vertical="center" wrapText="1"/>
      <protection locked="0"/>
    </xf>
    <xf numFmtId="4" fontId="16" fillId="3" borderId="18" xfId="49" applyNumberFormat="1" applyFont="1" applyFill="1" applyBorder="1" applyAlignment="1" applyProtection="1">
      <alignment horizontal="right" vertical="center"/>
    </xf>
    <xf numFmtId="4" fontId="16" fillId="3" borderId="18" xfId="49" applyNumberFormat="1" applyFont="1" applyFill="1" applyBorder="1" applyAlignment="1" applyProtection="1">
      <alignment horizontal="right" vertical="center"/>
      <protection locked="0"/>
    </xf>
    <xf numFmtId="0" fontId="16" fillId="3" borderId="18" xfId="49" applyFont="1" applyFill="1" applyBorder="1" applyAlignment="1" applyProtection="1">
      <alignment horizontal="left" vertical="center" wrapText="1"/>
      <protection locked="0"/>
    </xf>
    <xf numFmtId="0" fontId="17" fillId="0" borderId="18" xfId="49" applyFont="1" applyFill="1" applyBorder="1" applyAlignment="1" applyProtection="1"/>
    <xf numFmtId="0" fontId="17" fillId="0" borderId="12" xfId="49" applyFont="1" applyFill="1" applyBorder="1" applyAlignment="1" applyProtection="1"/>
    <xf numFmtId="0" fontId="16" fillId="3" borderId="12" xfId="49" applyFont="1" applyFill="1" applyBorder="1" applyAlignment="1" applyProtection="1">
      <alignment horizontal="left" vertical="center" wrapText="1"/>
      <protection locked="0"/>
    </xf>
    <xf numFmtId="0" fontId="16" fillId="3" borderId="12" xfId="49" applyFont="1" applyFill="1" applyBorder="1" applyAlignment="1" applyProtection="1">
      <alignment horizontal="center" vertical="center" wrapText="1"/>
      <protection locked="0"/>
    </xf>
    <xf numFmtId="0" fontId="17" fillId="0" borderId="10" xfId="49" applyFont="1" applyFill="1" applyBorder="1" applyAlignment="1" applyProtection="1"/>
    <xf numFmtId="0" fontId="16" fillId="3" borderId="10" xfId="49" applyFont="1" applyFill="1" applyBorder="1" applyAlignment="1" applyProtection="1">
      <alignment horizontal="left" vertical="center" wrapText="1"/>
      <protection locked="0"/>
    </xf>
    <xf numFmtId="0" fontId="16" fillId="3" borderId="10" xfId="49" applyFont="1" applyFill="1" applyBorder="1" applyAlignment="1" applyProtection="1">
      <alignment horizontal="center" vertical="center" wrapText="1"/>
      <protection locked="0"/>
    </xf>
    <xf numFmtId="4" fontId="16" fillId="3" borderId="15" xfId="49" applyNumberFormat="1" applyFont="1" applyFill="1" applyBorder="1" applyAlignment="1" applyProtection="1">
      <alignment horizontal="right" vertical="center"/>
    </xf>
    <xf numFmtId="0" fontId="16" fillId="3" borderId="19" xfId="49" applyFont="1" applyFill="1" applyBorder="1" applyAlignment="1" applyProtection="1">
      <alignment horizontal="center" vertical="center" wrapText="1"/>
    </xf>
    <xf numFmtId="0" fontId="16" fillId="3" borderId="20" xfId="49" applyFont="1" applyFill="1" applyBorder="1" applyAlignment="1" applyProtection="1">
      <alignment horizontal="center" vertical="center" wrapText="1"/>
      <protection locked="0"/>
    </xf>
    <xf numFmtId="0" fontId="16" fillId="3" borderId="21" xfId="49" applyFont="1" applyFill="1" applyBorder="1" applyAlignment="1" applyProtection="1">
      <alignment horizontal="center" vertical="center" wrapText="1"/>
      <protection locked="0"/>
    </xf>
    <xf numFmtId="0" fontId="15" fillId="0" borderId="16" xfId="49" applyFont="1" applyFill="1" applyBorder="1" applyAlignment="1" applyProtection="1">
      <alignment horizontal="center" vertical="center"/>
    </xf>
    <xf numFmtId="0" fontId="14" fillId="0" borderId="18" xfId="49" applyFont="1" applyFill="1" applyBorder="1" applyAlignment="1" applyProtection="1">
      <alignment horizontal="left" vertical="center" wrapText="1"/>
    </xf>
    <xf numFmtId="0" fontId="18" fillId="0" borderId="18" xfId="49" applyFont="1" applyFill="1" applyBorder="1" applyAlignment="1" applyProtection="1">
      <alignment horizontal="left" vertical="center" wrapText="1"/>
      <protection locked="0"/>
    </xf>
    <xf numFmtId="0" fontId="18" fillId="0" borderId="18" xfId="49" applyFont="1" applyFill="1" applyBorder="1" applyAlignment="1" applyProtection="1">
      <alignment horizontal="right" vertical="center" wrapText="1"/>
    </xf>
    <xf numFmtId="0" fontId="18" fillId="0" borderId="18" xfId="49" applyFont="1" applyFill="1" applyBorder="1" applyAlignment="1" applyProtection="1">
      <alignment horizontal="right" vertical="center" wrapText="1"/>
      <protection locked="0"/>
    </xf>
    <xf numFmtId="0" fontId="2" fillId="0" borderId="13" xfId="49" applyFont="1" applyFill="1" applyBorder="1" applyAlignment="1" applyProtection="1">
      <alignment horizontal="center" vertical="center" wrapText="1"/>
      <protection locked="0"/>
    </xf>
    <xf numFmtId="0" fontId="18" fillId="0" borderId="14" xfId="49" applyFont="1" applyFill="1" applyBorder="1" applyAlignment="1" applyProtection="1">
      <alignment horizontal="left" vertical="center"/>
    </xf>
    <xf numFmtId="0" fontId="18" fillId="0" borderId="15"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18" fillId="0" borderId="0" xfId="49" applyFont="1" applyFill="1" applyBorder="1" applyAlignment="1" applyProtection="1">
      <alignment vertical="top"/>
      <protection locked="0"/>
    </xf>
    <xf numFmtId="0" fontId="14" fillId="0" borderId="0" xfId="49" applyFont="1" applyFill="1" applyBorder="1" applyAlignment="1" applyProtection="1">
      <alignment horizontal="right" vertical="center"/>
    </xf>
    <xf numFmtId="0" fontId="19"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left" vertical="center"/>
    </xf>
    <xf numFmtId="0" fontId="15" fillId="0" borderId="13" xfId="49" applyFont="1" applyFill="1" applyBorder="1" applyAlignment="1" applyProtection="1">
      <alignment horizontal="center" vertical="center" wrapText="1"/>
    </xf>
    <xf numFmtId="0" fontId="15" fillId="0" borderId="14" xfId="49" applyFont="1" applyFill="1" applyBorder="1" applyAlignment="1" applyProtection="1">
      <alignment horizontal="center" vertical="center" wrapText="1"/>
    </xf>
    <xf numFmtId="0" fontId="15" fillId="0" borderId="15" xfId="49" applyFont="1" applyFill="1" applyBorder="1" applyAlignment="1" applyProtection="1">
      <alignment horizontal="center" vertical="center" wrapText="1"/>
    </xf>
    <xf numFmtId="0" fontId="15" fillId="0" borderId="18" xfId="49" applyFont="1" applyFill="1" applyBorder="1" applyAlignment="1" applyProtection="1">
      <alignment horizontal="center" vertical="center" wrapText="1"/>
    </xf>
    <xf numFmtId="0" fontId="14" fillId="0" borderId="18" xfId="49" applyFont="1" applyFill="1" applyBorder="1" applyAlignment="1" applyProtection="1">
      <alignment vertical="center" wrapText="1"/>
    </xf>
    <xf numFmtId="0" fontId="14" fillId="0" borderId="18" xfId="49" applyFont="1" applyFill="1" applyBorder="1" applyAlignment="1" applyProtection="1">
      <alignment horizontal="right" vertical="center" wrapText="1"/>
    </xf>
    <xf numFmtId="0" fontId="14" fillId="0" borderId="18" xfId="49" applyFont="1" applyFill="1" applyBorder="1" applyAlignment="1" applyProtection="1">
      <alignment horizontal="right" vertical="center"/>
    </xf>
    <xf numFmtId="0" fontId="14" fillId="0" borderId="18" xfId="49" applyFont="1" applyFill="1" applyBorder="1" applyAlignment="1" applyProtection="1">
      <alignment horizontal="center" vertical="center" wrapText="1"/>
      <protection locked="0"/>
    </xf>
    <xf numFmtId="0" fontId="14" fillId="0" borderId="15" xfId="49" applyFont="1" applyFill="1" applyBorder="1" applyAlignment="1" applyProtection="1">
      <alignment vertical="center" wrapText="1"/>
      <protection locked="0"/>
    </xf>
    <xf numFmtId="0" fontId="14" fillId="0" borderId="18" xfId="49" applyFont="1" applyFill="1" applyBorder="1" applyAlignment="1" applyProtection="1">
      <alignment horizontal="right" vertical="center" wrapText="1"/>
      <protection locked="0"/>
    </xf>
    <xf numFmtId="0" fontId="14" fillId="0" borderId="18" xfId="49" applyFont="1" applyFill="1" applyBorder="1" applyAlignment="1" applyProtection="1">
      <alignment horizontal="right" vertical="center"/>
      <protection locked="0"/>
    </xf>
    <xf numFmtId="0" fontId="19"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15" fillId="0" borderId="18" xfId="49" applyFont="1" applyFill="1" applyBorder="1" applyAlignment="1" applyProtection="1">
      <alignment horizontal="center" vertical="center"/>
      <protection locked="0"/>
    </xf>
    <xf numFmtId="0" fontId="14" fillId="0" borderId="18" xfId="49" applyFont="1" applyFill="1" applyBorder="1" applyAlignment="1" applyProtection="1">
      <alignment vertical="center"/>
      <protection locked="0"/>
    </xf>
    <xf numFmtId="0" fontId="14" fillId="0" borderId="18" xfId="49" applyFont="1" applyFill="1" applyBorder="1" applyAlignment="1" applyProtection="1">
      <alignment horizontal="center" vertical="center" wrapText="1"/>
    </xf>
    <xf numFmtId="0" fontId="14" fillId="0" borderId="18" xfId="49" applyFont="1" applyFill="1" applyBorder="1" applyAlignment="1" applyProtection="1">
      <alignment horizontal="center" vertical="center"/>
      <protection locked="0"/>
    </xf>
    <xf numFmtId="0" fontId="14"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right" vertical="center"/>
    </xf>
    <xf numFmtId="0" fontId="14" fillId="0" borderId="0" xfId="49" applyFont="1" applyFill="1" applyBorder="1" applyAlignment="1" applyProtection="1">
      <alignment horizontal="left" vertical="center" wrapText="1"/>
    </xf>
    <xf numFmtId="0" fontId="15" fillId="0" borderId="0" xfId="49" applyFont="1" applyFill="1" applyBorder="1" applyAlignment="1" applyProtection="1">
      <alignment wrapText="1"/>
    </xf>
    <xf numFmtId="0" fontId="1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15" fillId="0" borderId="22" xfId="49" applyFont="1" applyFill="1" applyBorder="1" applyAlignment="1" applyProtection="1">
      <alignment horizontal="center" vertical="center" wrapText="1"/>
    </xf>
    <xf numFmtId="0" fontId="20" fillId="0" borderId="17" xfId="49" applyFont="1" applyFill="1" applyBorder="1" applyAlignment="1" applyProtection="1">
      <alignment horizontal="center" vertical="center"/>
    </xf>
    <xf numFmtId="0" fontId="20" fillId="0" borderId="21" xfId="49" applyFont="1" applyFill="1" applyBorder="1" applyAlignment="1" applyProtection="1">
      <alignment horizontal="center" vertical="center"/>
    </xf>
    <xf numFmtId="0" fontId="15" fillId="0" borderId="18" xfId="49" applyFont="1" applyFill="1" applyBorder="1" applyAlignment="1" applyProtection="1">
      <alignment horizontal="center" vertical="center"/>
    </xf>
    <xf numFmtId="0" fontId="20" fillId="0" borderId="13" xfId="49" applyFont="1" applyFill="1" applyBorder="1" applyAlignment="1" applyProtection="1">
      <alignment horizontal="center" vertical="center"/>
    </xf>
    <xf numFmtId="0" fontId="18" fillId="0" borderId="13" xfId="49" applyFont="1" applyFill="1" applyBorder="1" applyAlignment="1" applyProtection="1">
      <alignment horizontal="right" vertical="center"/>
      <protection locked="0"/>
    </xf>
    <xf numFmtId="0" fontId="18" fillId="0" borderId="18"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right"/>
      <protection locked="0"/>
    </xf>
    <xf numFmtId="0" fontId="20" fillId="0" borderId="18" xfId="49" applyFont="1" applyFill="1" applyBorder="1" applyAlignment="1" applyProtection="1">
      <alignment horizontal="center" vertical="center"/>
    </xf>
    <xf numFmtId="0" fontId="12" fillId="0" borderId="0" xfId="49" applyFont="1" applyFill="1" applyBorder="1" applyAlignment="1" applyProtection="1">
      <alignment wrapText="1"/>
    </xf>
    <xf numFmtId="0" fontId="12" fillId="0" borderId="0" xfId="49" applyFont="1" applyFill="1" applyBorder="1" applyAlignment="1" applyProtection="1">
      <protection locked="0"/>
    </xf>
    <xf numFmtId="0" fontId="13" fillId="0" borderId="0" xfId="49" applyFont="1" applyFill="1" applyBorder="1" applyAlignment="1" applyProtection="1">
      <alignment horizontal="center" vertical="center" wrapText="1"/>
    </xf>
    <xf numFmtId="0" fontId="15" fillId="0" borderId="0" xfId="49" applyFont="1" applyFill="1" applyBorder="1" applyAlignment="1" applyProtection="1">
      <protection locked="0"/>
    </xf>
    <xf numFmtId="0" fontId="15" fillId="0" borderId="23" xfId="49" applyFont="1" applyFill="1" applyBorder="1" applyAlignment="1" applyProtection="1">
      <alignment horizontal="center" vertical="center" wrapText="1"/>
    </xf>
    <xf numFmtId="0" fontId="15" fillId="0" borderId="23" xfId="49" applyFont="1" applyFill="1" applyBorder="1" applyAlignment="1" applyProtection="1">
      <alignment horizontal="center" vertical="center" wrapText="1"/>
      <protection locked="0"/>
    </xf>
    <xf numFmtId="0" fontId="15" fillId="0" borderId="24" xfId="49" applyFont="1" applyFill="1" applyBorder="1" applyAlignment="1" applyProtection="1">
      <alignment horizontal="center" vertical="center" wrapText="1"/>
    </xf>
    <xf numFmtId="0" fontId="20" fillId="0" borderId="24" xfId="49" applyFont="1" applyFill="1" applyBorder="1" applyAlignment="1" applyProtection="1">
      <alignment horizontal="center" vertical="center" wrapText="1"/>
      <protection locked="0"/>
    </xf>
    <xf numFmtId="0" fontId="15" fillId="0" borderId="21" xfId="49" applyFont="1" applyFill="1" applyBorder="1" applyAlignment="1" applyProtection="1">
      <alignment horizontal="center" vertical="center" wrapText="1"/>
    </xf>
    <xf numFmtId="0" fontId="15" fillId="0" borderId="21" xfId="49" applyFont="1" applyFill="1" applyBorder="1" applyAlignment="1" applyProtection="1">
      <alignment horizontal="center" vertical="center" wrapText="1"/>
      <protection locked="0"/>
    </xf>
    <xf numFmtId="0" fontId="15" fillId="0" borderId="21" xfId="49" applyFont="1" applyFill="1" applyBorder="1" applyAlignment="1" applyProtection="1">
      <alignment horizontal="center" vertical="center"/>
    </xf>
    <xf numFmtId="0" fontId="14" fillId="0" borderId="17" xfId="49" applyFont="1" applyFill="1" applyBorder="1" applyAlignment="1" applyProtection="1">
      <alignment horizontal="left" vertical="center" wrapText="1"/>
    </xf>
    <xf numFmtId="0" fontId="14" fillId="0" borderId="21" xfId="49" applyFont="1" applyFill="1" applyBorder="1" applyAlignment="1" applyProtection="1">
      <alignment horizontal="left" vertical="center" wrapText="1"/>
    </xf>
    <xf numFmtId="0" fontId="14" fillId="0" borderId="21" xfId="49" applyFont="1" applyFill="1" applyBorder="1" applyAlignment="1" applyProtection="1">
      <alignment horizontal="right" vertical="center"/>
      <protection locked="0"/>
    </xf>
    <xf numFmtId="0" fontId="14" fillId="0" borderId="21" xfId="49" applyFont="1" applyFill="1" applyBorder="1" applyAlignment="1" applyProtection="1">
      <alignment horizontal="left" vertical="center" wrapText="1"/>
      <protection locked="0"/>
    </xf>
    <xf numFmtId="0" fontId="14" fillId="0" borderId="21" xfId="49" applyFont="1" applyFill="1" applyBorder="1" applyAlignment="1" applyProtection="1">
      <alignment horizontal="right" vertical="center"/>
    </xf>
    <xf numFmtId="0" fontId="14" fillId="0" borderId="19" xfId="49" applyFont="1" applyFill="1" applyBorder="1" applyAlignment="1" applyProtection="1">
      <alignment horizontal="center" vertical="center"/>
    </xf>
    <xf numFmtId="0" fontId="14" fillId="0" borderId="20" xfId="49" applyFont="1" applyFill="1" applyBorder="1" applyAlignment="1" applyProtection="1">
      <alignment horizontal="left" vertical="center"/>
    </xf>
    <xf numFmtId="0" fontId="14" fillId="0" borderId="21" xfId="49" applyFont="1" applyFill="1" applyBorder="1" applyAlignment="1" applyProtection="1">
      <alignment horizontal="left" vertical="center"/>
    </xf>
    <xf numFmtId="0" fontId="18" fillId="0" borderId="0" xfId="49" applyFont="1" applyFill="1" applyBorder="1" applyAlignment="1" applyProtection="1">
      <alignment vertical="top" wrapText="1"/>
      <protection locked="0"/>
    </xf>
    <xf numFmtId="0" fontId="14"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right" wrapText="1"/>
      <protection locked="0"/>
    </xf>
    <xf numFmtId="0" fontId="15" fillId="0" borderId="14" xfId="49" applyFont="1" applyFill="1" applyBorder="1" applyAlignment="1" applyProtection="1">
      <alignment horizontal="center" vertical="center" wrapText="1"/>
      <protection locked="0"/>
    </xf>
    <xf numFmtId="0" fontId="15" fillId="0" borderId="14" xfId="49" applyFont="1" applyFill="1" applyBorder="1" applyAlignment="1" applyProtection="1">
      <alignment horizontal="center" vertical="center"/>
      <protection locked="0"/>
    </xf>
    <xf numFmtId="0" fontId="15" fillId="0" borderId="20" xfId="49" applyFont="1" applyFill="1" applyBorder="1" applyAlignment="1" applyProtection="1">
      <alignment horizontal="center" vertical="center" wrapText="1"/>
    </xf>
    <xf numFmtId="0" fontId="20" fillId="0" borderId="20" xfId="49" applyFont="1" applyFill="1" applyBorder="1" applyAlignment="1" applyProtection="1">
      <alignment horizontal="center" vertical="center"/>
      <protection locked="0"/>
    </xf>
    <xf numFmtId="0" fontId="20" fillId="0" borderId="20" xfId="49" applyFont="1" applyFill="1" applyBorder="1" applyAlignment="1" applyProtection="1">
      <alignment horizontal="center" vertical="center" wrapText="1"/>
      <protection locked="0"/>
    </xf>
    <xf numFmtId="0" fontId="15" fillId="0" borderId="18"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right" vertical="center" wrapText="1"/>
    </xf>
    <xf numFmtId="0" fontId="14" fillId="0" borderId="0" xfId="49" applyFont="1" applyFill="1" applyBorder="1" applyAlignment="1" applyProtection="1">
      <alignment horizontal="right" wrapText="1"/>
    </xf>
    <xf numFmtId="0" fontId="15" fillId="0" borderId="21" xfId="49" applyFont="1" applyFill="1" applyBorder="1" applyAlignment="1" applyProtection="1">
      <alignment horizontal="center" vertical="center"/>
      <protection locked="0"/>
    </xf>
    <xf numFmtId="0" fontId="16" fillId="3" borderId="18" xfId="49" applyFont="1" applyFill="1" applyBorder="1" applyAlignment="1" applyProtection="1">
      <alignment horizontal="left" vertical="center"/>
    </xf>
    <xf numFmtId="0" fontId="16" fillId="3" borderId="18" xfId="49" applyFont="1" applyFill="1" applyBorder="1" applyAlignment="1" applyProtection="1">
      <alignment horizontal="center" vertical="center"/>
    </xf>
    <xf numFmtId="4" fontId="16" fillId="0" borderId="18" xfId="49" applyNumberFormat="1" applyFont="1" applyFill="1" applyBorder="1" applyAlignment="1" applyProtection="1">
      <alignment horizontal="right" vertical="center"/>
      <protection locked="0"/>
    </xf>
    <xf numFmtId="4" fontId="16" fillId="0" borderId="18" xfId="49" applyNumberFormat="1" applyFont="1" applyFill="1" applyBorder="1" applyAlignment="1" applyProtection="1">
      <alignment horizontal="right" vertical="center"/>
    </xf>
    <xf numFmtId="0" fontId="16" fillId="3" borderId="13" xfId="49" applyFont="1" applyFill="1" applyBorder="1" applyAlignment="1" applyProtection="1">
      <alignment horizontal="center" vertical="center"/>
    </xf>
    <xf numFmtId="0" fontId="16" fillId="3" borderId="14" xfId="49" applyFont="1" applyFill="1" applyBorder="1" applyAlignment="1" applyProtection="1">
      <alignment horizontal="left" vertical="center"/>
    </xf>
    <xf numFmtId="0" fontId="16" fillId="0" borderId="14" xfId="49" applyFont="1" applyFill="1" applyBorder="1" applyAlignment="1" applyProtection="1">
      <alignment horizontal="center" vertical="center"/>
    </xf>
    <xf numFmtId="0" fontId="16" fillId="3" borderId="15" xfId="49" applyFont="1" applyFill="1" applyBorder="1" applyAlignment="1" applyProtection="1">
      <alignment horizontal="center" vertical="center"/>
    </xf>
    <xf numFmtId="4" fontId="16" fillId="0" borderId="13" xfId="49" applyNumberFormat="1" applyFont="1" applyFill="1" applyBorder="1" applyAlignment="1" applyProtection="1">
      <alignment horizontal="right" vertical="center"/>
    </xf>
    <xf numFmtId="0" fontId="14" fillId="0" borderId="0" xfId="49" applyFont="1" applyFill="1" applyBorder="1" applyAlignment="1" applyProtection="1">
      <alignment horizontal="right"/>
    </xf>
    <xf numFmtId="49" fontId="2" fillId="0" borderId="0" xfId="49" applyNumberFormat="1" applyFont="1" applyFill="1" applyBorder="1" applyAlignment="1" applyProtection="1"/>
    <xf numFmtId="0" fontId="21" fillId="0" borderId="0" xfId="49" applyFont="1" applyFill="1" applyBorder="1" applyAlignment="1" applyProtection="1">
      <alignment horizontal="right"/>
      <protection locked="0"/>
    </xf>
    <xf numFmtId="49" fontId="21" fillId="0" borderId="0" xfId="49" applyNumberFormat="1" applyFont="1" applyFill="1" applyBorder="1" applyAlignment="1" applyProtection="1">
      <protection locked="0"/>
    </xf>
    <xf numFmtId="0" fontId="12" fillId="0" borderId="0" xfId="49" applyFont="1" applyFill="1" applyBorder="1" applyAlignment="1" applyProtection="1">
      <alignment horizontal="right"/>
    </xf>
    <xf numFmtId="0" fontId="22" fillId="0" borderId="0" xfId="49" applyFont="1" applyFill="1" applyBorder="1" applyAlignment="1" applyProtection="1">
      <alignment horizontal="center" vertical="center" wrapText="1"/>
      <protection locked="0"/>
    </xf>
    <xf numFmtId="0" fontId="22" fillId="0" borderId="0" xfId="49" applyFont="1" applyFill="1" applyBorder="1" applyAlignment="1" applyProtection="1">
      <alignment horizontal="center" vertical="center"/>
      <protection locked="0"/>
    </xf>
    <xf numFmtId="0" fontId="22" fillId="0" borderId="0" xfId="49" applyFont="1" applyFill="1" applyBorder="1" applyAlignment="1" applyProtection="1">
      <alignment horizontal="center" vertical="center"/>
    </xf>
    <xf numFmtId="0" fontId="15" fillId="0" borderId="12" xfId="49" applyFont="1" applyFill="1" applyBorder="1" applyAlignment="1" applyProtection="1">
      <alignment horizontal="center" vertical="center"/>
      <protection locked="0"/>
    </xf>
    <xf numFmtId="49" fontId="15" fillId="0" borderId="12" xfId="49" applyNumberFormat="1" applyFont="1" applyFill="1" applyBorder="1" applyAlignment="1" applyProtection="1">
      <alignment horizontal="center" vertical="center" wrapText="1"/>
      <protection locked="0"/>
    </xf>
    <xf numFmtId="0" fontId="15" fillId="0" borderId="16" xfId="49" applyFont="1" applyFill="1" applyBorder="1" applyAlignment="1" applyProtection="1">
      <alignment horizontal="center" vertical="center"/>
      <protection locked="0"/>
    </xf>
    <xf numFmtId="49" fontId="15" fillId="0" borderId="16" xfId="49" applyNumberFormat="1" applyFont="1" applyFill="1" applyBorder="1" applyAlignment="1" applyProtection="1">
      <alignment horizontal="center" vertical="center" wrapText="1"/>
      <protection locked="0"/>
    </xf>
    <xf numFmtId="49" fontId="15" fillId="0" borderId="18" xfId="49" applyNumberFormat="1" applyFont="1" applyFill="1" applyBorder="1" applyAlignment="1" applyProtection="1">
      <alignment horizontal="center" vertical="center"/>
      <protection locked="0"/>
    </xf>
    <xf numFmtId="176" fontId="14" fillId="0" borderId="18" xfId="49" applyNumberFormat="1" applyFont="1" applyFill="1" applyBorder="1" applyAlignment="1" applyProtection="1">
      <alignment horizontal="right" vertical="center"/>
      <protection locked="0"/>
    </xf>
    <xf numFmtId="176" fontId="14" fillId="0" borderId="18" xfId="49" applyNumberFormat="1" applyFont="1" applyFill="1" applyBorder="1" applyAlignment="1" applyProtection="1">
      <alignment horizontal="right" vertical="center" wrapText="1"/>
      <protection locked="0"/>
    </xf>
    <xf numFmtId="176" fontId="14" fillId="0" borderId="18" xfId="49" applyNumberFormat="1" applyFont="1" applyFill="1" applyBorder="1" applyAlignment="1" applyProtection="1">
      <alignment horizontal="right" vertical="center"/>
    </xf>
    <xf numFmtId="176" fontId="14" fillId="0" borderId="18" xfId="49" applyNumberFormat="1" applyFont="1" applyFill="1" applyBorder="1" applyAlignment="1" applyProtection="1">
      <alignment horizontal="right" vertical="center" wrapText="1"/>
    </xf>
    <xf numFmtId="0" fontId="2" fillId="0" borderId="14" xfId="49" applyFont="1" applyFill="1" applyBorder="1" applyAlignment="1" applyProtection="1">
      <alignment horizontal="center" vertical="center"/>
      <protection locked="0"/>
    </xf>
    <xf numFmtId="0" fontId="2" fillId="0" borderId="15" xfId="49" applyFont="1" applyFill="1" applyBorder="1" applyAlignment="1" applyProtection="1">
      <alignment horizontal="center" vertical="center"/>
      <protection locked="0"/>
    </xf>
    <xf numFmtId="0" fontId="0" fillId="0" borderId="0" xfId="49" applyFont="1" applyFill="1" applyBorder="1" applyAlignment="1" applyProtection="1">
      <alignment vertical="top"/>
      <protection locked="0"/>
    </xf>
    <xf numFmtId="0" fontId="16" fillId="0" borderId="18" xfId="49" applyFont="1" applyFill="1" applyBorder="1" applyAlignment="1" applyProtection="1">
      <alignment horizontal="left" vertical="center"/>
    </xf>
    <xf numFmtId="0" fontId="16" fillId="0" borderId="18" xfId="49" applyFont="1" applyFill="1" applyBorder="1" applyAlignment="1" applyProtection="1">
      <alignment horizontal="center" vertical="center"/>
      <protection locked="0"/>
    </xf>
    <xf numFmtId="0" fontId="16" fillId="0" borderId="18" xfId="49" applyFont="1" applyFill="1" applyBorder="1" applyAlignment="1" applyProtection="1">
      <alignment horizontal="center" vertical="center"/>
    </xf>
    <xf numFmtId="0" fontId="16" fillId="0" borderId="12" xfId="49" applyFont="1" applyFill="1" applyBorder="1" applyAlignment="1" applyProtection="1">
      <alignment horizontal="center" vertical="center" wrapText="1"/>
    </xf>
    <xf numFmtId="0" fontId="16" fillId="0" borderId="12" xfId="49" applyFont="1" applyFill="1" applyBorder="1" applyAlignment="1" applyProtection="1">
      <alignment horizontal="center" vertical="center" wrapText="1"/>
      <protection locked="0"/>
    </xf>
    <xf numFmtId="0" fontId="16" fillId="0" borderId="18" xfId="49" applyFont="1" applyFill="1" applyBorder="1" applyAlignment="1" applyProtection="1">
      <alignment horizontal="center" vertical="center" wrapText="1"/>
    </xf>
    <xf numFmtId="0" fontId="16" fillId="0" borderId="16" xfId="49" applyFont="1" applyFill="1" applyBorder="1" applyAlignment="1" applyProtection="1">
      <alignment horizontal="center" vertical="center" wrapText="1"/>
    </xf>
    <xf numFmtId="0" fontId="16" fillId="0" borderId="16" xfId="49" applyFont="1" applyFill="1" applyBorder="1" applyAlignment="1" applyProtection="1">
      <alignment horizontal="center" vertical="center" wrapText="1"/>
      <protection locked="0"/>
    </xf>
    <xf numFmtId="0" fontId="16" fillId="0" borderId="17" xfId="49" applyFont="1" applyFill="1" applyBorder="1" applyAlignment="1" applyProtection="1">
      <alignment horizontal="center" vertical="center" wrapText="1"/>
      <protection locked="0"/>
    </xf>
    <xf numFmtId="0" fontId="16" fillId="0" borderId="17" xfId="49" applyFont="1" applyFill="1" applyBorder="1" applyAlignment="1" applyProtection="1">
      <alignment horizontal="center" vertical="center" wrapText="1"/>
    </xf>
    <xf numFmtId="0" fontId="16" fillId="0" borderId="12" xfId="49" applyFont="1" applyFill="1" applyBorder="1" applyAlignment="1" applyProtection="1">
      <alignment horizontal="center" vertical="center"/>
    </xf>
    <xf numFmtId="0" fontId="16" fillId="0" borderId="16" xfId="49" applyFont="1" applyFill="1" applyBorder="1" applyAlignment="1" applyProtection="1">
      <alignment horizontal="center" vertical="center"/>
    </xf>
    <xf numFmtId="0" fontId="16" fillId="0" borderId="17" xfId="49" applyFont="1" applyFill="1" applyBorder="1" applyAlignment="1" applyProtection="1">
      <alignment horizontal="center" vertical="center"/>
    </xf>
    <xf numFmtId="0" fontId="16" fillId="0" borderId="18"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2" fillId="0" borderId="0" xfId="49" applyFont="1" applyFill="1" applyBorder="1" applyAlignment="1" applyProtection="1">
      <alignment vertical="top"/>
    </xf>
    <xf numFmtId="0" fontId="23" fillId="0" borderId="18" xfId="49" applyFont="1" applyFill="1" applyBorder="1" applyAlignment="1" applyProtection="1">
      <alignment horizontal="left" vertical="top" wrapText="1"/>
      <protection locked="0"/>
    </xf>
    <xf numFmtId="0" fontId="23" fillId="0" borderId="18" xfId="49" applyFont="1" applyFill="1" applyBorder="1" applyAlignment="1" applyProtection="1">
      <alignment horizontal="left" vertical="center" wrapText="1"/>
      <protection locked="0"/>
    </xf>
    <xf numFmtId="0" fontId="23" fillId="0" borderId="18" xfId="49" applyFont="1" applyFill="1" applyBorder="1" applyAlignment="1" applyProtection="1">
      <alignment horizontal="left" vertical="top" wrapText="1"/>
    </xf>
    <xf numFmtId="0" fontId="16" fillId="0" borderId="18" xfId="49" applyFont="1" applyFill="1" applyBorder="1" applyAlignment="1" applyProtection="1">
      <alignment horizontal="left" vertical="center" wrapText="1"/>
    </xf>
    <xf numFmtId="0" fontId="6" fillId="0" borderId="18" xfId="49" applyFont="1" applyFill="1" applyBorder="1" applyAlignment="1" applyProtection="1"/>
    <xf numFmtId="0" fontId="23" fillId="0" borderId="12" xfId="49" applyFont="1" applyFill="1" applyBorder="1" applyAlignment="1" applyProtection="1">
      <alignment horizontal="left" vertical="top" wrapText="1"/>
    </xf>
    <xf numFmtId="0" fontId="16" fillId="0" borderId="12" xfId="49" applyFont="1" applyFill="1" applyBorder="1" applyAlignment="1" applyProtection="1">
      <alignment horizontal="left" vertical="center" wrapText="1"/>
    </xf>
    <xf numFmtId="0" fontId="23" fillId="0" borderId="5" xfId="49" applyFont="1" applyFill="1" applyBorder="1" applyAlignment="1" applyProtection="1">
      <alignment horizontal="left" vertical="top" wrapText="1"/>
    </xf>
    <xf numFmtId="0" fontId="16" fillId="0" borderId="5" xfId="49" applyFont="1" applyFill="1" applyBorder="1" applyAlignment="1" applyProtection="1">
      <alignment horizontal="left" vertical="center" wrapText="1"/>
    </xf>
    <xf numFmtId="0" fontId="23" fillId="0" borderId="10" xfId="49" applyFont="1" applyFill="1" applyBorder="1" applyAlignment="1" applyProtection="1">
      <alignment horizontal="left" vertical="top" wrapText="1"/>
    </xf>
    <xf numFmtId="0" fontId="16" fillId="0" borderId="10" xfId="49" applyFont="1" applyFill="1" applyBorder="1" applyAlignment="1" applyProtection="1">
      <alignment horizontal="left" vertical="center" wrapText="1"/>
    </xf>
    <xf numFmtId="0" fontId="23" fillId="0" borderId="19" xfId="49" applyFont="1" applyFill="1" applyBorder="1" applyAlignment="1" applyProtection="1">
      <alignment horizontal="center" vertical="center" wrapText="1"/>
      <protection locked="0"/>
    </xf>
    <xf numFmtId="0" fontId="23" fillId="0" borderId="20" xfId="49" applyFont="1" applyFill="1" applyBorder="1" applyAlignment="1" applyProtection="1">
      <alignment horizontal="left" vertical="center"/>
    </xf>
    <xf numFmtId="0" fontId="23" fillId="0" borderId="21" xfId="49" applyFont="1" applyFill="1" applyBorder="1" applyAlignment="1" applyProtection="1">
      <alignment horizontal="left" vertical="center"/>
    </xf>
    <xf numFmtId="0" fontId="15" fillId="0" borderId="22" xfId="49" applyFont="1" applyFill="1" applyBorder="1" applyAlignment="1" applyProtection="1">
      <alignment horizontal="center" vertical="center"/>
    </xf>
    <xf numFmtId="0" fontId="15" fillId="0" borderId="23" xfId="49" applyFont="1" applyFill="1" applyBorder="1" applyAlignment="1" applyProtection="1">
      <alignment horizontal="center" vertical="center"/>
    </xf>
    <xf numFmtId="0" fontId="15" fillId="0" borderId="19" xfId="49" applyFont="1" applyFill="1" applyBorder="1" applyAlignment="1" applyProtection="1">
      <alignment horizontal="center" vertical="center" wrapText="1"/>
      <protection locked="0"/>
    </xf>
    <xf numFmtId="4" fontId="23" fillId="0" borderId="18" xfId="49" applyNumberFormat="1" applyFont="1" applyFill="1" applyBorder="1" applyAlignment="1" applyProtection="1">
      <alignment horizontal="right" vertical="center" wrapText="1"/>
      <protection locked="0"/>
    </xf>
    <xf numFmtId="0" fontId="16" fillId="0" borderId="18" xfId="49" applyFont="1" applyFill="1" applyBorder="1" applyAlignment="1" applyProtection="1">
      <alignment horizontal="right" vertical="center" wrapText="1"/>
      <protection locked="0"/>
    </xf>
    <xf numFmtId="4" fontId="23" fillId="0" borderId="18" xfId="49" applyNumberFormat="1" applyFont="1" applyFill="1" applyBorder="1" applyAlignment="1" applyProtection="1">
      <alignment horizontal="right" vertical="center" wrapText="1"/>
    </xf>
    <xf numFmtId="0" fontId="16" fillId="0" borderId="18" xfId="49" applyFont="1" applyFill="1" applyBorder="1" applyAlignment="1" applyProtection="1">
      <alignment horizontal="right" vertical="center" wrapText="1"/>
    </xf>
    <xf numFmtId="4" fontId="23" fillId="0" borderId="12" xfId="49" applyNumberFormat="1" applyFont="1" applyFill="1" applyBorder="1" applyAlignment="1" applyProtection="1">
      <alignment horizontal="right" vertical="center" wrapText="1"/>
    </xf>
    <xf numFmtId="4" fontId="23" fillId="0" borderId="5" xfId="49" applyNumberFormat="1" applyFont="1" applyFill="1" applyBorder="1" applyAlignment="1" applyProtection="1">
      <alignment horizontal="right" vertical="center" wrapText="1"/>
    </xf>
    <xf numFmtId="4" fontId="23" fillId="0" borderId="15" xfId="49" applyNumberFormat="1" applyFont="1" applyFill="1" applyBorder="1" applyAlignment="1" applyProtection="1">
      <alignment horizontal="right" vertical="center" wrapText="1"/>
    </xf>
    <xf numFmtId="4" fontId="23" fillId="0" borderId="10" xfId="49" applyNumberFormat="1" applyFont="1" applyFill="1" applyBorder="1" applyAlignment="1" applyProtection="1">
      <alignment horizontal="right" vertical="center" wrapText="1"/>
    </xf>
    <xf numFmtId="4" fontId="23" fillId="0" borderId="17"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vertical="top"/>
      <protection locked="0"/>
    </xf>
    <xf numFmtId="49" fontId="12" fillId="0" borderId="0" xfId="49" applyNumberFormat="1" applyFont="1" applyFill="1" applyBorder="1" applyAlignment="1" applyProtection="1">
      <protection locked="0"/>
    </xf>
    <xf numFmtId="0" fontId="15" fillId="0" borderId="0" xfId="49" applyFont="1" applyFill="1" applyBorder="1" applyAlignment="1" applyProtection="1">
      <alignment horizontal="left" vertical="center"/>
      <protection locked="0"/>
    </xf>
    <xf numFmtId="0" fontId="15" fillId="0" borderId="13" xfId="49" applyFont="1" applyFill="1" applyBorder="1" applyAlignment="1" applyProtection="1">
      <alignment horizontal="center" vertical="center"/>
      <protection locked="0"/>
    </xf>
    <xf numFmtId="0" fontId="15" fillId="0" borderId="17"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23" fillId="0" borderId="14" xfId="49" applyFont="1" applyFill="1" applyBorder="1" applyAlignment="1" applyProtection="1">
      <alignment horizontal="left" vertical="center"/>
      <protection locked="0"/>
    </xf>
    <xf numFmtId="0" fontId="23" fillId="0" borderId="15" xfId="49" applyFont="1" applyFill="1" applyBorder="1" applyAlignment="1" applyProtection="1">
      <alignment horizontal="left" vertical="center"/>
      <protection locked="0"/>
    </xf>
    <xf numFmtId="0" fontId="15" fillId="0" borderId="15" xfId="49" applyFont="1" applyFill="1" applyBorder="1" applyAlignment="1" applyProtection="1">
      <alignment horizontal="center" vertical="center"/>
      <protection locked="0"/>
    </xf>
    <xf numFmtId="0" fontId="15" fillId="0" borderId="13" xfId="49" applyFont="1" applyFill="1" applyBorder="1" applyAlignment="1" applyProtection="1">
      <alignment horizontal="center" vertical="center" wrapText="1"/>
      <protection locked="0"/>
    </xf>
    <xf numFmtId="0" fontId="15" fillId="0" borderId="15" xfId="49" applyFont="1" applyFill="1" applyBorder="1" applyAlignment="1" applyProtection="1">
      <alignment horizontal="center" vertical="center" wrapText="1"/>
      <protection locked="0"/>
    </xf>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2" fillId="0" borderId="0" xfId="49" applyFont="1" applyFill="1" applyBorder="1" applyAlignment="1" applyProtection="1">
      <alignment horizontal="center" wrapText="1"/>
    </xf>
    <xf numFmtId="0" fontId="18" fillId="0" borderId="0" xfId="49" applyFont="1" applyFill="1" applyBorder="1" applyAlignment="1" applyProtection="1">
      <alignment horizontal="right" wrapText="1"/>
    </xf>
    <xf numFmtId="0" fontId="25" fillId="0" borderId="0" xfId="49" applyFont="1" applyFill="1" applyBorder="1" applyAlignment="1" applyProtection="1">
      <alignment horizontal="center" vertical="center" wrapText="1"/>
    </xf>
    <xf numFmtId="0" fontId="24" fillId="0" borderId="18" xfId="49" applyFont="1" applyFill="1" applyBorder="1" applyAlignment="1" applyProtection="1">
      <alignment horizontal="center" vertical="center" wrapText="1"/>
    </xf>
    <xf numFmtId="0" fontId="24" fillId="0" borderId="13" xfId="49" applyFont="1" applyFill="1" applyBorder="1" applyAlignment="1" applyProtection="1">
      <alignment horizontal="center" vertical="center" wrapText="1"/>
    </xf>
    <xf numFmtId="4" fontId="23" fillId="0" borderId="13" xfId="49" applyNumberFormat="1" applyFont="1" applyFill="1" applyBorder="1" applyAlignment="1" applyProtection="1">
      <alignment horizontal="right" vertical="center"/>
    </xf>
    <xf numFmtId="49" fontId="15" fillId="0" borderId="13" xfId="49" applyNumberFormat="1" applyFont="1" applyFill="1" applyBorder="1" applyAlignment="1" applyProtection="1">
      <alignment horizontal="center" vertical="center" wrapText="1"/>
    </xf>
    <xf numFmtId="49" fontId="15" fillId="0" borderId="15" xfId="49" applyNumberFormat="1" applyFont="1" applyFill="1" applyBorder="1" applyAlignment="1" applyProtection="1">
      <alignment horizontal="center" vertical="center" wrapText="1"/>
    </xf>
    <xf numFmtId="49" fontId="15" fillId="0" borderId="18" xfId="49" applyNumberFormat="1" applyFont="1" applyFill="1" applyBorder="1" applyAlignment="1" applyProtection="1">
      <alignment horizontal="center" vertical="center"/>
    </xf>
    <xf numFmtId="0" fontId="23" fillId="0" borderId="13" xfId="49" applyFont="1" applyFill="1" applyBorder="1" applyAlignment="1" applyProtection="1">
      <alignment horizontal="center" vertical="center"/>
    </xf>
    <xf numFmtId="0" fontId="23" fillId="0" borderId="15" xfId="49" applyFont="1" applyFill="1" applyBorder="1" applyAlignment="1" applyProtection="1">
      <alignment horizontal="center" vertical="center"/>
    </xf>
    <xf numFmtId="0" fontId="12" fillId="0" borderId="0" xfId="49" applyFont="1" applyFill="1" applyBorder="1" applyAlignment="1" applyProtection="1">
      <alignment vertical="center"/>
    </xf>
    <xf numFmtId="0" fontId="26"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14" fillId="0" borderId="18" xfId="49" applyFont="1" applyFill="1" applyBorder="1" applyAlignment="1" applyProtection="1">
      <alignment vertical="center"/>
    </xf>
    <xf numFmtId="0" fontId="14" fillId="0" borderId="18" xfId="49" applyFont="1" applyFill="1" applyBorder="1" applyAlignment="1" applyProtection="1">
      <alignment horizontal="left" vertical="center"/>
      <protection locked="0"/>
    </xf>
    <xf numFmtId="4" fontId="14" fillId="0" borderId="18" xfId="49" applyNumberFormat="1" applyFont="1" applyFill="1" applyBorder="1" applyAlignment="1" applyProtection="1">
      <alignment horizontal="right" vertical="center"/>
      <protection locked="0"/>
    </xf>
    <xf numFmtId="4" fontId="14" fillId="0" borderId="18" xfId="49" applyNumberFormat="1" applyFont="1" applyFill="1" applyBorder="1" applyAlignment="1" applyProtection="1">
      <alignment horizontal="right" vertical="center"/>
    </xf>
    <xf numFmtId="0" fontId="14" fillId="0" borderId="18" xfId="49" applyFont="1" applyFill="1" applyBorder="1" applyAlignment="1" applyProtection="1">
      <alignment horizontal="left" vertical="center"/>
    </xf>
    <xf numFmtId="0" fontId="28" fillId="0" borderId="18" xfId="49" applyFont="1" applyFill="1" applyBorder="1" applyAlignment="1" applyProtection="1">
      <alignment horizontal="right" vertical="center"/>
    </xf>
    <xf numFmtId="0" fontId="28" fillId="0" borderId="12" xfId="49" applyFont="1" applyFill="1" applyBorder="1" applyAlignment="1" applyProtection="1">
      <alignment horizontal="right" vertical="center"/>
    </xf>
    <xf numFmtId="0" fontId="28" fillId="0" borderId="10" xfId="49" applyFont="1" applyFill="1" applyBorder="1" applyAlignment="1" applyProtection="1">
      <alignment horizontal="right" vertical="center"/>
    </xf>
    <xf numFmtId="0" fontId="28" fillId="0" borderId="18" xfId="49" applyFont="1" applyFill="1" applyBorder="1" applyAlignment="1" applyProtection="1">
      <alignment horizontal="center" vertical="center"/>
    </xf>
    <xf numFmtId="0" fontId="28" fillId="0" borderId="18" xfId="49" applyFont="1" applyFill="1" applyBorder="1" applyAlignment="1" applyProtection="1">
      <alignment horizontal="center" vertical="center"/>
      <protection locked="0"/>
    </xf>
    <xf numFmtId="4" fontId="29" fillId="0" borderId="18" xfId="49" applyNumberFormat="1" applyFont="1" applyFill="1" applyBorder="1" applyAlignment="1" applyProtection="1">
      <alignment horizontal="right" vertical="center"/>
    </xf>
    <xf numFmtId="0" fontId="14" fillId="0" borderId="0" xfId="49" applyFont="1" applyFill="1" applyBorder="1" applyAlignment="1" applyProtection="1">
      <alignment horizontal="left" vertical="center" wrapText="1"/>
      <protection locked="0"/>
    </xf>
    <xf numFmtId="0" fontId="15" fillId="0" borderId="0" xfId="49" applyFont="1" applyFill="1" applyBorder="1" applyAlignment="1" applyProtection="1">
      <alignment horizontal="left" vertical="center" wrapText="1"/>
    </xf>
    <xf numFmtId="0" fontId="12" fillId="0" borderId="12" xfId="49" applyFont="1" applyFill="1" applyBorder="1" applyAlignment="1" applyProtection="1">
      <alignment horizontal="center" vertical="center" wrapText="1"/>
    </xf>
    <xf numFmtId="0" fontId="12" fillId="0" borderId="12" xfId="49" applyFont="1" applyFill="1" applyBorder="1" applyAlignment="1" applyProtection="1">
      <alignment horizontal="center" vertical="center"/>
    </xf>
    <xf numFmtId="0" fontId="12" fillId="0" borderId="13" xfId="49" applyFont="1" applyFill="1" applyBorder="1" applyAlignment="1" applyProtection="1">
      <alignment horizontal="center" vertical="center"/>
    </xf>
    <xf numFmtId="0" fontId="12" fillId="0" borderId="14" xfId="49" applyFont="1" applyFill="1" applyBorder="1" applyAlignment="1" applyProtection="1">
      <alignment horizontal="center" vertical="center"/>
    </xf>
    <xf numFmtId="0" fontId="12" fillId="0" borderId="15" xfId="49" applyFont="1" applyFill="1" applyBorder="1" applyAlignment="1" applyProtection="1">
      <alignment horizontal="center" vertical="center"/>
    </xf>
    <xf numFmtId="0" fontId="2" fillId="0" borderId="12" xfId="49" applyFont="1" applyFill="1" applyBorder="1" applyAlignment="1" applyProtection="1">
      <alignment horizontal="center" vertical="center" wrapText="1"/>
    </xf>
    <xf numFmtId="0" fontId="12" fillId="0" borderId="17" xfId="49" applyFont="1" applyFill="1" applyBorder="1" applyAlignment="1" applyProtection="1">
      <alignment horizontal="center" vertical="center"/>
    </xf>
    <xf numFmtId="0" fontId="23" fillId="0" borderId="13" xfId="49" applyFont="1" applyFill="1" applyBorder="1" applyAlignment="1" applyProtection="1">
      <alignment horizontal="center" vertical="center" wrapText="1"/>
      <protection locked="0"/>
    </xf>
    <xf numFmtId="0" fontId="23" fillId="0" borderId="15" xfId="49" applyFont="1" applyFill="1" applyBorder="1" applyAlignment="1" applyProtection="1">
      <alignment horizontal="center" vertical="center" wrapText="1"/>
    </xf>
    <xf numFmtId="0" fontId="16" fillId="0" borderId="18" xfId="49" applyFont="1" applyFill="1" applyBorder="1" applyAlignment="1" applyProtection="1">
      <alignment horizontal="right" vertical="center"/>
    </xf>
    <xf numFmtId="0" fontId="12" fillId="0" borderId="14" xfId="49" applyFont="1" applyFill="1" applyBorder="1" applyAlignment="1" applyProtection="1">
      <alignment horizontal="center" vertical="center" wrapText="1"/>
    </xf>
    <xf numFmtId="0" fontId="12" fillId="0" borderId="15" xfId="49" applyFont="1" applyFill="1" applyBorder="1" applyAlignment="1" applyProtection="1">
      <alignment horizontal="center" vertical="center" wrapText="1"/>
    </xf>
    <xf numFmtId="0" fontId="12" fillId="0" borderId="18" xfId="49" applyFont="1" applyFill="1" applyBorder="1" applyAlignment="1" applyProtection="1">
      <alignment horizontal="center" vertical="center" wrapText="1"/>
      <protection locked="0"/>
    </xf>
    <xf numFmtId="0" fontId="12" fillId="0" borderId="18" xfId="49" applyFont="1" applyFill="1" applyBorder="1" applyAlignment="1" applyProtection="1">
      <alignment horizontal="center" vertical="center" wrapText="1"/>
    </xf>
    <xf numFmtId="0" fontId="23" fillId="0" borderId="0" xfId="49" applyFont="1" applyFill="1" applyBorder="1" applyAlignment="1" applyProtection="1">
      <alignment vertical="top"/>
      <protection locked="0"/>
    </xf>
    <xf numFmtId="0" fontId="19" fillId="0" borderId="0"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wrapText="1"/>
      <protection locked="0"/>
    </xf>
    <xf numFmtId="0" fontId="2" fillId="0" borderId="23"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wrapText="1"/>
    </xf>
    <xf numFmtId="0" fontId="2" fillId="0" borderId="16" xfId="49" applyFont="1" applyFill="1" applyBorder="1" applyAlignment="1" applyProtection="1">
      <alignment horizontal="center" vertical="center" wrapText="1"/>
    </xf>
    <xf numFmtId="0" fontId="2" fillId="0" borderId="24" xfId="49" applyFont="1" applyFill="1" applyBorder="1" applyAlignment="1" applyProtection="1">
      <alignment horizontal="center" vertical="center" wrapText="1"/>
    </xf>
    <xf numFmtId="0" fontId="12" fillId="0" borderId="21" xfId="49" applyFont="1" applyFill="1" applyBorder="1" applyAlignment="1" applyProtection="1">
      <alignment horizontal="center" vertical="center"/>
    </xf>
    <xf numFmtId="3" fontId="12" fillId="0" borderId="13" xfId="49" applyNumberFormat="1" applyFont="1" applyFill="1" applyBorder="1" applyAlignment="1" applyProtection="1">
      <alignment horizontal="center" vertical="center"/>
    </xf>
    <xf numFmtId="3" fontId="12" fillId="0" borderId="18" xfId="49" applyNumberFormat="1" applyFont="1" applyFill="1" applyBorder="1" applyAlignment="1" applyProtection="1">
      <alignment horizontal="center" vertical="center"/>
    </xf>
    <xf numFmtId="0" fontId="16" fillId="0" borderId="13" xfId="49" applyFont="1" applyFill="1" applyBorder="1" applyAlignment="1" applyProtection="1">
      <alignment horizontal="center" vertical="center"/>
      <protection locked="0"/>
    </xf>
    <xf numFmtId="0" fontId="16" fillId="0" borderId="15" xfId="49" applyFont="1" applyFill="1" applyBorder="1" applyAlignment="1" applyProtection="1">
      <alignment horizontal="right" vertical="center"/>
      <protection locked="0"/>
    </xf>
    <xf numFmtId="0" fontId="2" fillId="0" borderId="15" xfId="49" applyFont="1" applyFill="1" applyBorder="1" applyAlignment="1" applyProtection="1">
      <alignment horizontal="center" vertical="center" wrapText="1"/>
    </xf>
    <xf numFmtId="0" fontId="2" fillId="0" borderId="20" xfId="49" applyFont="1" applyFill="1" applyBorder="1" applyAlignment="1" applyProtection="1">
      <alignment horizontal="center" vertical="center"/>
      <protection locked="0"/>
    </xf>
    <xf numFmtId="0" fontId="2" fillId="0" borderId="20" xfId="49" applyFont="1" applyFill="1" applyBorder="1" applyAlignment="1" applyProtection="1">
      <alignment horizontal="center" vertical="center" wrapText="1"/>
    </xf>
    <xf numFmtId="0" fontId="2" fillId="0" borderId="21" xfId="49" applyFont="1" applyFill="1" applyBorder="1" applyAlignment="1" applyProtection="1">
      <alignment horizontal="center" vertical="center" wrapText="1"/>
    </xf>
    <xf numFmtId="0" fontId="2" fillId="0" borderId="24" xfId="49" applyFont="1" applyFill="1" applyBorder="1" applyAlignment="1" applyProtection="1">
      <alignment horizontal="center" vertical="center" wrapText="1"/>
      <protection locked="0"/>
    </xf>
    <xf numFmtId="0" fontId="2" fillId="0" borderId="21" xfId="49" applyFont="1" applyFill="1" applyBorder="1" applyAlignment="1" applyProtection="1">
      <alignment horizontal="center" vertical="center" wrapText="1"/>
      <protection locked="0"/>
    </xf>
    <xf numFmtId="0" fontId="12" fillId="0" borderId="21" xfId="49" applyFont="1" applyFill="1" applyBorder="1" applyAlignment="1" applyProtection="1">
      <alignment horizontal="center" vertical="center"/>
      <protection locked="0"/>
    </xf>
    <xf numFmtId="3" fontId="12" fillId="0" borderId="13" xfId="49" applyNumberFormat="1" applyFont="1" applyFill="1" applyBorder="1" applyAlignment="1" applyProtection="1">
      <alignment horizontal="center" vertical="center"/>
      <protection locked="0"/>
    </xf>
    <xf numFmtId="0" fontId="16" fillId="0" borderId="18" xfId="49" applyFont="1" applyFill="1" applyBorder="1" applyAlignment="1" applyProtection="1">
      <alignment horizontal="right" vertical="center"/>
      <protection locked="0"/>
    </xf>
    <xf numFmtId="0" fontId="23" fillId="0" borderId="18" xfId="49" applyFont="1" applyFill="1" applyBorder="1" applyAlignment="1" applyProtection="1">
      <alignment vertical="top"/>
      <protection locked="0"/>
    </xf>
    <xf numFmtId="0" fontId="2" fillId="0" borderId="15" xfId="49" applyFont="1" applyFill="1" applyBorder="1" applyAlignment="1" applyProtection="1">
      <alignment horizontal="center" vertical="center" wrapText="1"/>
      <protection locked="0"/>
    </xf>
    <xf numFmtId="0" fontId="2" fillId="0" borderId="23" xfId="49" applyFont="1" applyFill="1" applyBorder="1" applyAlignment="1" applyProtection="1">
      <alignment horizontal="center" vertical="center" wrapText="1"/>
    </xf>
    <xf numFmtId="0" fontId="12" fillId="0" borderId="17" xfId="49" applyFont="1" applyFill="1" applyBorder="1" applyAlignment="1" applyProtection="1">
      <alignment horizontal="center" vertical="center"/>
      <protection locked="0"/>
    </xf>
    <xf numFmtId="3" fontId="12" fillId="0" borderId="17" xfId="49" applyNumberFormat="1" applyFont="1" applyFill="1" applyBorder="1" applyAlignment="1" applyProtection="1">
      <alignment horizontal="center" vertical="center"/>
      <protection locked="0"/>
    </xf>
    <xf numFmtId="3" fontId="12" fillId="0" borderId="21" xfId="49" applyNumberFormat="1" applyFont="1" applyFill="1" applyBorder="1" applyAlignment="1" applyProtection="1">
      <alignment horizontal="center" vertical="center"/>
      <protection locked="0"/>
    </xf>
    <xf numFmtId="3" fontId="12" fillId="0" borderId="21" xfId="49" applyNumberFormat="1" applyFont="1" applyFill="1" applyBorder="1" applyAlignment="1" applyProtection="1">
      <alignment horizontal="center" vertical="center"/>
    </xf>
    <xf numFmtId="0" fontId="16" fillId="0" borderId="17" xfId="49" applyFont="1" applyFill="1" applyBorder="1" applyAlignment="1" applyProtection="1">
      <alignment horizontal="right" vertical="center"/>
      <protection locked="0"/>
    </xf>
    <xf numFmtId="0" fontId="16" fillId="0" borderId="21" xfId="49" applyFont="1" applyFill="1" applyBorder="1" applyAlignment="1" applyProtection="1">
      <alignment horizontal="right" vertical="center"/>
      <protection locked="0"/>
    </xf>
    <xf numFmtId="0" fontId="16" fillId="0" borderId="21" xfId="49" applyFont="1" applyFill="1" applyBorder="1" applyAlignment="1" applyProtection="1">
      <alignment horizontal="right" vertical="center"/>
    </xf>
    <xf numFmtId="0" fontId="30" fillId="0" borderId="0" xfId="49" applyFont="1" applyFill="1" applyBorder="1" applyAlignment="1" applyProtection="1"/>
    <xf numFmtId="0" fontId="13" fillId="0" borderId="0" xfId="49" applyFont="1" applyFill="1" applyBorder="1" applyAlignment="1" applyProtection="1">
      <alignment horizontal="center" vertical="top"/>
    </xf>
    <xf numFmtId="0" fontId="14" fillId="0" borderId="17" xfId="49" applyFont="1" applyFill="1" applyBorder="1" applyAlignment="1" applyProtection="1">
      <alignment horizontal="left" vertical="center"/>
      <protection locked="0"/>
    </xf>
    <xf numFmtId="4" fontId="14" fillId="0" borderId="19" xfId="49" applyNumberFormat="1" applyFont="1" applyFill="1" applyBorder="1" applyAlignment="1" applyProtection="1">
      <alignment horizontal="right" vertical="center"/>
      <protection locked="0"/>
    </xf>
    <xf numFmtId="0" fontId="14" fillId="0" borderId="13" xfId="49" applyFont="1" applyFill="1" applyBorder="1" applyAlignment="1" applyProtection="1">
      <alignment horizontal="left" vertical="center"/>
    </xf>
    <xf numFmtId="0" fontId="28" fillId="0" borderId="17" xfId="49" applyFont="1" applyFill="1" applyBorder="1" applyAlignment="1" applyProtection="1">
      <alignment horizontal="center" vertical="center"/>
    </xf>
    <xf numFmtId="4" fontId="28" fillId="0" borderId="19" xfId="49" applyNumberFormat="1" applyFont="1" applyFill="1" applyBorder="1" applyAlignment="1" applyProtection="1">
      <alignment horizontal="right" vertical="center"/>
    </xf>
    <xf numFmtId="0" fontId="28" fillId="0" borderId="13" xfId="49" applyFont="1" applyFill="1" applyBorder="1" applyAlignment="1" applyProtection="1">
      <alignment horizontal="center" vertical="center"/>
    </xf>
    <xf numFmtId="4" fontId="28" fillId="0" borderId="10" xfId="49" applyNumberFormat="1" applyFont="1" applyFill="1" applyBorder="1" applyAlignment="1" applyProtection="1">
      <alignment horizontal="right" vertical="center"/>
    </xf>
    <xf numFmtId="0" fontId="14" fillId="0" borderId="17" xfId="49" applyFont="1" applyFill="1" applyBorder="1" applyAlignment="1" applyProtection="1">
      <alignment horizontal="left" vertical="center"/>
    </xf>
    <xf numFmtId="4" fontId="14" fillId="0" borderId="19" xfId="49" applyNumberFormat="1" applyFont="1" applyFill="1" applyBorder="1" applyAlignment="1" applyProtection="1">
      <alignment horizontal="right" vertical="center"/>
    </xf>
    <xf numFmtId="4" fontId="14" fillId="0" borderId="10" xfId="49" applyNumberFormat="1" applyFont="1" applyFill="1" applyBorder="1" applyAlignment="1" applyProtection="1">
      <alignment horizontal="right" vertical="center"/>
    </xf>
    <xf numFmtId="0" fontId="28" fillId="0" borderId="17"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2" sqref="A2:D2"/>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5" width="8" style="75" customWidth="1"/>
    <col min="6" max="16384" width="8" style="75"/>
  </cols>
  <sheetData>
    <row r="1" ht="13.5" customHeight="1" spans="1:4">
      <c r="A1" s="304" t="s">
        <v>0</v>
      </c>
      <c r="B1" s="30"/>
      <c r="C1" s="30"/>
      <c r="D1" s="154" t="s">
        <v>1</v>
      </c>
    </row>
    <row r="2" ht="36" customHeight="1" spans="1:4">
      <c r="A2" s="90" t="s">
        <v>2</v>
      </c>
      <c r="B2" s="305"/>
      <c r="C2" s="305"/>
      <c r="D2" s="305"/>
    </row>
    <row r="3" ht="21" customHeight="1" spans="1:4">
      <c r="A3" s="78" t="s">
        <v>3</v>
      </c>
      <c r="B3" s="244"/>
      <c r="C3" s="244"/>
      <c r="D3" s="154" t="s">
        <v>4</v>
      </c>
    </row>
    <row r="4" ht="19.5" customHeight="1" spans="1:4">
      <c r="A4" s="39" t="s">
        <v>5</v>
      </c>
      <c r="B4" s="41"/>
      <c r="C4" s="39" t="s">
        <v>6</v>
      </c>
      <c r="D4" s="41"/>
    </row>
    <row r="5" ht="19.5" customHeight="1" spans="1:4">
      <c r="A5" s="44" t="s">
        <v>7</v>
      </c>
      <c r="B5" s="44" t="s">
        <v>8</v>
      </c>
      <c r="C5" s="44" t="s">
        <v>9</v>
      </c>
      <c r="D5" s="44" t="s">
        <v>8</v>
      </c>
    </row>
    <row r="6" ht="19.5" customHeight="1" spans="1:4">
      <c r="A6" s="47"/>
      <c r="B6" s="47"/>
      <c r="C6" s="47"/>
      <c r="D6" s="47"/>
    </row>
    <row r="7" ht="20.25" customHeight="1" spans="1:4">
      <c r="A7" s="249" t="s">
        <v>10</v>
      </c>
      <c r="B7" s="148">
        <v>2278.62</v>
      </c>
      <c r="C7" s="249" t="s">
        <v>11</v>
      </c>
      <c r="D7" s="85" t="s">
        <v>12</v>
      </c>
    </row>
    <row r="8" ht="20.25" customHeight="1" spans="1:4">
      <c r="A8" s="249" t="s">
        <v>13</v>
      </c>
      <c r="B8" s="248"/>
      <c r="C8" s="249" t="s">
        <v>14</v>
      </c>
      <c r="D8" s="85"/>
    </row>
    <row r="9" ht="20.25" customHeight="1" spans="1:4">
      <c r="A9" s="249" t="s">
        <v>15</v>
      </c>
      <c r="B9" s="248"/>
      <c r="C9" s="249" t="s">
        <v>16</v>
      </c>
      <c r="D9" s="85"/>
    </row>
    <row r="10" ht="20.25" customHeight="1" spans="1:4">
      <c r="A10" s="249" t="s">
        <v>17</v>
      </c>
      <c r="B10" s="247"/>
      <c r="C10" s="249" t="s">
        <v>18</v>
      </c>
      <c r="D10" s="85"/>
    </row>
    <row r="11" ht="21.75" customHeight="1" spans="1:4">
      <c r="A11" s="246" t="s">
        <v>19</v>
      </c>
      <c r="B11" s="248"/>
      <c r="C11" s="249" t="s">
        <v>20</v>
      </c>
      <c r="D11" s="85"/>
    </row>
    <row r="12" ht="20.25" customHeight="1" spans="1:4">
      <c r="A12" s="246" t="s">
        <v>21</v>
      </c>
      <c r="B12" s="247"/>
      <c r="C12" s="249" t="s">
        <v>22</v>
      </c>
      <c r="D12" s="85"/>
    </row>
    <row r="13" ht="20.25" customHeight="1" spans="1:4">
      <c r="A13" s="246" t="s">
        <v>23</v>
      </c>
      <c r="B13" s="247"/>
      <c r="C13" s="249" t="s">
        <v>24</v>
      </c>
      <c r="D13" s="85"/>
    </row>
    <row r="14" ht="20.25" customHeight="1" spans="1:4">
      <c r="A14" s="246" t="s">
        <v>25</v>
      </c>
      <c r="B14" s="247"/>
      <c r="C14" s="249" t="s">
        <v>26</v>
      </c>
      <c r="D14" s="148">
        <v>2045.57</v>
      </c>
    </row>
    <row r="15" ht="21" customHeight="1" spans="1:4">
      <c r="A15" s="306" t="s">
        <v>27</v>
      </c>
      <c r="B15" s="247"/>
      <c r="C15" s="249" t="s">
        <v>28</v>
      </c>
      <c r="D15" s="148">
        <v>60.88</v>
      </c>
    </row>
    <row r="16" ht="21" customHeight="1" spans="1:4">
      <c r="A16" s="306" t="s">
        <v>29</v>
      </c>
      <c r="B16" s="307"/>
      <c r="C16" s="249" t="s">
        <v>30</v>
      </c>
      <c r="D16" s="250"/>
    </row>
    <row r="17" ht="21" customHeight="1" spans="1:4">
      <c r="A17" s="306" t="s">
        <v>31</v>
      </c>
      <c r="B17" s="307"/>
      <c r="C17" s="249" t="s">
        <v>32</v>
      </c>
      <c r="D17" s="250"/>
    </row>
    <row r="18" s="75" customFormat="1" ht="21" customHeight="1" spans="1:4">
      <c r="A18" s="306"/>
      <c r="B18" s="307"/>
      <c r="C18" s="249" t="s">
        <v>33</v>
      </c>
      <c r="D18" s="148">
        <v>95.7</v>
      </c>
    </row>
    <row r="19" s="75" customFormat="1" ht="21" customHeight="1" spans="1:4">
      <c r="A19" s="306"/>
      <c r="B19" s="307"/>
      <c r="C19" s="249" t="s">
        <v>34</v>
      </c>
      <c r="D19" s="250"/>
    </row>
    <row r="20" s="75" customFormat="1" ht="21" customHeight="1" spans="1:4">
      <c r="A20" s="306"/>
      <c r="B20" s="307"/>
      <c r="C20" s="249" t="s">
        <v>35</v>
      </c>
      <c r="D20" s="250"/>
    </row>
    <row r="21" s="75" customFormat="1" ht="21" customHeight="1" spans="1:4">
      <c r="A21" s="306"/>
      <c r="B21" s="307"/>
      <c r="C21" s="249" t="s">
        <v>36</v>
      </c>
      <c r="D21" s="148">
        <v>13.5</v>
      </c>
    </row>
    <row r="22" s="75" customFormat="1" ht="21" customHeight="1" spans="1:4">
      <c r="A22" s="306"/>
      <c r="B22" s="307"/>
      <c r="C22" s="249" t="s">
        <v>37</v>
      </c>
      <c r="D22" s="250"/>
    </row>
    <row r="23" s="75" customFormat="1" ht="21" customHeight="1" spans="1:4">
      <c r="A23" s="306"/>
      <c r="B23" s="307"/>
      <c r="C23" s="249" t="s">
        <v>38</v>
      </c>
      <c r="D23" s="250"/>
    </row>
    <row r="24" s="75" customFormat="1" ht="21" customHeight="1" spans="1:4">
      <c r="A24" s="306"/>
      <c r="B24" s="307"/>
      <c r="C24" s="249" t="s">
        <v>39</v>
      </c>
      <c r="D24" s="250"/>
    </row>
    <row r="25" s="75" customFormat="1" ht="21" customHeight="1" spans="1:4">
      <c r="A25" s="306"/>
      <c r="B25" s="307"/>
      <c r="C25" s="249" t="s">
        <v>40</v>
      </c>
      <c r="D25" s="148">
        <v>62.97</v>
      </c>
    </row>
    <row r="26" s="75" customFormat="1" ht="21" customHeight="1" spans="1:4">
      <c r="A26" s="306"/>
      <c r="B26" s="307"/>
      <c r="C26" s="249" t="s">
        <v>41</v>
      </c>
      <c r="D26" s="250"/>
    </row>
    <row r="27" s="75" customFormat="1" ht="21" customHeight="1" spans="1:4">
      <c r="A27" s="306"/>
      <c r="B27" s="307"/>
      <c r="C27" s="249" t="s">
        <v>42</v>
      </c>
      <c r="D27" s="250"/>
    </row>
    <row r="28" s="75" customFormat="1" ht="21" customHeight="1" spans="1:4">
      <c r="A28" s="306"/>
      <c r="B28" s="307"/>
      <c r="C28" s="249" t="s">
        <v>43</v>
      </c>
      <c r="D28" s="251"/>
    </row>
    <row r="29" s="75" customFormat="1" ht="21" customHeight="1" spans="1:4">
      <c r="A29" s="306"/>
      <c r="B29" s="307"/>
      <c r="C29" s="308" t="s">
        <v>44</v>
      </c>
      <c r="D29" s="252"/>
    </row>
    <row r="30" ht="20.25" customHeight="1" spans="1:4">
      <c r="A30" s="309" t="s">
        <v>45</v>
      </c>
      <c r="B30" s="310">
        <f>SUM(B7:B29)</f>
        <v>2278.62</v>
      </c>
      <c r="C30" s="311" t="s">
        <v>46</v>
      </c>
      <c r="D30" s="312">
        <f>SUM(D7:D29)</f>
        <v>2278.62</v>
      </c>
    </row>
    <row r="31" ht="20.25" customHeight="1" spans="1:4">
      <c r="A31" s="313" t="s">
        <v>47</v>
      </c>
      <c r="B31" s="314"/>
      <c r="C31" s="308" t="s">
        <v>48</v>
      </c>
      <c r="D31" s="315"/>
    </row>
    <row r="32" ht="20.25" customHeight="1" spans="1:4">
      <c r="A32" s="316" t="s">
        <v>49</v>
      </c>
      <c r="B32" s="310">
        <f>B30+B31</f>
        <v>2278.62</v>
      </c>
      <c r="C32" s="311" t="s">
        <v>50</v>
      </c>
      <c r="D32" s="312">
        <f>D30+D31</f>
        <v>2278.62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B21" sqref="B21"/>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75" customWidth="1"/>
    <col min="10" max="13" width="12.5714285714286" style="28" customWidth="1"/>
    <col min="14" max="14" width="12.1428571428571" style="75" customWidth="1"/>
    <col min="15" max="15" width="12.5714285714286" style="28" customWidth="1"/>
    <col min="16" max="16" width="8" style="75" customWidth="1"/>
    <col min="17" max="17" width="9.57142857142857" style="75" customWidth="1"/>
    <col min="18" max="18" width="9.71428571428571" style="75" customWidth="1"/>
    <col min="19" max="19" width="10.5714285714286" style="75" customWidth="1"/>
    <col min="20" max="21" width="10.1428571428571" style="28" customWidth="1"/>
    <col min="22" max="22" width="8" style="75" customWidth="1"/>
    <col min="23" max="16384" width="8" style="75"/>
  </cols>
  <sheetData>
    <row r="1" customHeight="1" spans="1:21">
      <c r="A1" s="30"/>
      <c r="B1" s="30"/>
      <c r="C1" s="30"/>
      <c r="D1" s="30"/>
      <c r="E1" s="30"/>
      <c r="F1" s="30"/>
      <c r="G1" s="30"/>
      <c r="H1" s="30"/>
      <c r="I1" s="114"/>
      <c r="J1" s="30"/>
      <c r="K1" s="30"/>
      <c r="L1" s="30"/>
      <c r="M1" s="30"/>
      <c r="N1" s="114"/>
      <c r="O1" s="30"/>
      <c r="P1" s="114"/>
      <c r="Q1" s="114"/>
      <c r="R1" s="114"/>
      <c r="S1" s="114"/>
      <c r="T1" s="135" t="s">
        <v>51</v>
      </c>
      <c r="U1" s="31" t="s">
        <v>51</v>
      </c>
    </row>
    <row r="2" ht="36" customHeight="1" spans="1:21">
      <c r="A2" s="273" t="s">
        <v>52</v>
      </c>
      <c r="B2" s="32"/>
      <c r="C2" s="32"/>
      <c r="D2" s="32"/>
      <c r="E2" s="32"/>
      <c r="F2" s="32"/>
      <c r="G2" s="32"/>
      <c r="H2" s="32"/>
      <c r="I2" s="91"/>
      <c r="J2" s="32"/>
      <c r="K2" s="32"/>
      <c r="L2" s="32"/>
      <c r="M2" s="32"/>
      <c r="N2" s="91"/>
      <c r="O2" s="32"/>
      <c r="P2" s="91"/>
      <c r="Q2" s="91"/>
      <c r="R2" s="91"/>
      <c r="S2" s="91"/>
      <c r="T2" s="32"/>
      <c r="U2" s="91"/>
    </row>
    <row r="3" ht="20.25" customHeight="1" spans="1:21">
      <c r="A3" s="78" t="s">
        <v>3</v>
      </c>
      <c r="B3" s="35"/>
      <c r="C3" s="35"/>
      <c r="D3" s="35"/>
      <c r="E3" s="35"/>
      <c r="F3" s="35"/>
      <c r="G3" s="35"/>
      <c r="H3" s="35"/>
      <c r="I3" s="116"/>
      <c r="J3" s="35"/>
      <c r="K3" s="35"/>
      <c r="L3" s="35"/>
      <c r="M3" s="35"/>
      <c r="N3" s="116"/>
      <c r="O3" s="35"/>
      <c r="P3" s="116"/>
      <c r="Q3" s="116"/>
      <c r="R3" s="116"/>
      <c r="S3" s="116"/>
      <c r="T3" s="135" t="s">
        <v>4</v>
      </c>
      <c r="U3" s="36" t="s">
        <v>4</v>
      </c>
    </row>
    <row r="4" ht="18.75" customHeight="1" spans="1:21">
      <c r="A4" s="274" t="s">
        <v>53</v>
      </c>
      <c r="B4" s="275" t="s">
        <v>54</v>
      </c>
      <c r="C4" s="275" t="s">
        <v>55</v>
      </c>
      <c r="D4" s="276" t="s">
        <v>56</v>
      </c>
      <c r="E4" s="277"/>
      <c r="F4" s="277"/>
      <c r="G4" s="277"/>
      <c r="H4" s="277"/>
      <c r="I4" s="171"/>
      <c r="J4" s="277"/>
      <c r="K4" s="277"/>
      <c r="L4" s="277"/>
      <c r="M4" s="277"/>
      <c r="N4" s="171"/>
      <c r="O4" s="285"/>
      <c r="P4" s="276" t="s">
        <v>47</v>
      </c>
      <c r="Q4" s="276"/>
      <c r="R4" s="276"/>
      <c r="S4" s="276"/>
      <c r="T4" s="277"/>
      <c r="U4" s="295"/>
    </row>
    <row r="5" ht="24.75" customHeight="1" spans="1:21">
      <c r="A5" s="278"/>
      <c r="B5" s="279"/>
      <c r="C5" s="279"/>
      <c r="D5" s="279" t="s">
        <v>57</v>
      </c>
      <c r="E5" s="279" t="s">
        <v>58</v>
      </c>
      <c r="F5" s="279" t="s">
        <v>59</v>
      </c>
      <c r="G5" s="279" t="s">
        <v>60</v>
      </c>
      <c r="H5" s="279" t="s">
        <v>61</v>
      </c>
      <c r="I5" s="286" t="s">
        <v>62</v>
      </c>
      <c r="J5" s="287"/>
      <c r="K5" s="287"/>
      <c r="L5" s="287"/>
      <c r="M5" s="287"/>
      <c r="N5" s="286"/>
      <c r="O5" s="288"/>
      <c r="P5" s="289" t="s">
        <v>57</v>
      </c>
      <c r="Q5" s="289" t="s">
        <v>58</v>
      </c>
      <c r="R5" s="274" t="s">
        <v>59</v>
      </c>
      <c r="S5" s="275" t="s">
        <v>60</v>
      </c>
      <c r="T5" s="296" t="s">
        <v>61</v>
      </c>
      <c r="U5" s="275" t="s">
        <v>62</v>
      </c>
    </row>
    <row r="6" ht="24.75" customHeight="1" spans="1:21">
      <c r="A6" s="264"/>
      <c r="B6" s="280"/>
      <c r="C6" s="280"/>
      <c r="D6" s="280"/>
      <c r="E6" s="280"/>
      <c r="F6" s="280"/>
      <c r="G6" s="280"/>
      <c r="H6" s="280"/>
      <c r="I6" s="49" t="s">
        <v>57</v>
      </c>
      <c r="J6" s="290" t="s">
        <v>63</v>
      </c>
      <c r="K6" s="290" t="s">
        <v>64</v>
      </c>
      <c r="L6" s="290" t="s">
        <v>65</v>
      </c>
      <c r="M6" s="290" t="s">
        <v>66</v>
      </c>
      <c r="N6" s="290" t="s">
        <v>67</v>
      </c>
      <c r="O6" s="290" t="s">
        <v>68</v>
      </c>
      <c r="P6" s="291"/>
      <c r="Q6" s="291"/>
      <c r="R6" s="297"/>
      <c r="S6" s="291"/>
      <c r="T6" s="280"/>
      <c r="U6" s="280"/>
    </row>
    <row r="7" ht="16.5" customHeight="1" spans="1:21">
      <c r="A7" s="260">
        <v>1</v>
      </c>
      <c r="B7" s="48">
        <v>2</v>
      </c>
      <c r="C7" s="48">
        <v>3</v>
      </c>
      <c r="D7" s="48">
        <v>4</v>
      </c>
      <c r="E7" s="281">
        <v>5</v>
      </c>
      <c r="F7" s="282">
        <v>6</v>
      </c>
      <c r="G7" s="282">
        <v>7</v>
      </c>
      <c r="H7" s="281">
        <v>8</v>
      </c>
      <c r="I7" s="281">
        <v>9</v>
      </c>
      <c r="J7" s="282">
        <v>10</v>
      </c>
      <c r="K7" s="282">
        <v>11</v>
      </c>
      <c r="L7" s="281">
        <v>12</v>
      </c>
      <c r="M7" s="281">
        <v>13</v>
      </c>
      <c r="N7" s="49">
        <v>14</v>
      </c>
      <c r="O7" s="48">
        <v>15</v>
      </c>
      <c r="P7" s="292">
        <v>16</v>
      </c>
      <c r="Q7" s="298">
        <v>17</v>
      </c>
      <c r="R7" s="299">
        <v>18</v>
      </c>
      <c r="S7" s="299">
        <v>19</v>
      </c>
      <c r="T7" s="299">
        <v>20</v>
      </c>
      <c r="U7" s="300">
        <v>0.02</v>
      </c>
    </row>
    <row r="8" s="272" customFormat="1" ht="16.5" customHeight="1" spans="1:21">
      <c r="A8" s="193" t="s">
        <v>69</v>
      </c>
      <c r="B8" s="193" t="s">
        <v>70</v>
      </c>
      <c r="C8" s="147">
        <v>2278.62</v>
      </c>
      <c r="D8" s="147">
        <v>2278.62</v>
      </c>
      <c r="E8" s="147">
        <v>2278.62</v>
      </c>
      <c r="F8" s="147"/>
      <c r="G8" s="147"/>
      <c r="H8" s="147"/>
      <c r="I8" s="147"/>
      <c r="J8" s="147"/>
      <c r="K8" s="147"/>
      <c r="L8" s="147"/>
      <c r="M8" s="147"/>
      <c r="N8" s="147"/>
      <c r="O8" s="147"/>
      <c r="P8" s="293"/>
      <c r="Q8" s="293"/>
      <c r="R8" s="301"/>
      <c r="S8" s="302"/>
      <c r="T8" s="303"/>
      <c r="U8" s="302"/>
    </row>
    <row r="9" s="272" customFormat="1" ht="16.5" customHeight="1" spans="1:21">
      <c r="A9" s="193" t="s">
        <v>71</v>
      </c>
      <c r="B9" s="193" t="s">
        <v>72</v>
      </c>
      <c r="C9" s="147">
        <v>2278.62</v>
      </c>
      <c r="D9" s="147">
        <v>2278.62</v>
      </c>
      <c r="E9" s="147">
        <v>2278.62</v>
      </c>
      <c r="F9" s="147"/>
      <c r="G9" s="147"/>
      <c r="H9" s="147"/>
      <c r="I9" s="147"/>
      <c r="J9" s="147"/>
      <c r="K9" s="147"/>
      <c r="L9" s="147"/>
      <c r="M9" s="147"/>
      <c r="N9" s="147"/>
      <c r="O9" s="147"/>
      <c r="P9" s="294"/>
      <c r="Q9" s="294"/>
      <c r="R9" s="294"/>
      <c r="S9" s="294"/>
      <c r="T9" s="194"/>
      <c r="U9" s="194"/>
    </row>
    <row r="10" s="272" customFormat="1" ht="16.5" customHeight="1" spans="1:21">
      <c r="A10" s="283" t="s">
        <v>55</v>
      </c>
      <c r="B10" s="284"/>
      <c r="C10" s="147">
        <v>2278.62</v>
      </c>
      <c r="D10" s="147">
        <v>2278.62</v>
      </c>
      <c r="E10" s="147">
        <v>2278.62</v>
      </c>
      <c r="F10" s="147"/>
      <c r="G10" s="147"/>
      <c r="H10" s="147"/>
      <c r="I10" s="147"/>
      <c r="J10" s="147"/>
      <c r="K10" s="147"/>
      <c r="L10" s="147"/>
      <c r="M10" s="147"/>
      <c r="N10" s="147"/>
      <c r="O10" s="147"/>
      <c r="P10" s="293"/>
      <c r="Q10" s="293"/>
      <c r="R10" s="301"/>
      <c r="S10" s="302"/>
      <c r="T10" s="302"/>
      <c r="U10" s="302"/>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1"/>
  <sheetViews>
    <sheetView topLeftCell="A4" workbookViewId="0">
      <selection activeCell="B28" sqref="B28"/>
    </sheetView>
  </sheetViews>
  <sheetFormatPr defaultColWidth="9.14285714285714" defaultRowHeight="14.25" customHeight="1"/>
  <cols>
    <col min="1" max="1" width="14.2857142857143" style="28" customWidth="1"/>
    <col min="2" max="2" width="30.4285714285714" style="28" customWidth="1"/>
    <col min="3" max="3" width="18.8571428571429" style="28" customWidth="1"/>
    <col min="4" max="4" width="16.8571428571429" style="28" customWidth="1"/>
    <col min="5" max="6" width="18.8571428571429" style="28" customWidth="1"/>
    <col min="7" max="7" width="21.2857142857143" style="28" customWidth="1"/>
    <col min="8" max="8" width="19.2857142857143" style="28" customWidth="1"/>
    <col min="9" max="9" width="16.4285714285714" style="28" customWidth="1"/>
    <col min="10" max="10" width="13.5714285714286" style="28" customWidth="1"/>
    <col min="11" max="14" width="18.8571428571429" style="28" customWidth="1"/>
    <col min="15" max="15" width="17" style="28" customWidth="1"/>
    <col min="16" max="16" width="18.8571428571429" style="28" customWidth="1"/>
    <col min="17" max="17" width="9.14285714285714" style="28" customWidth="1"/>
    <col min="18" max="16384" width="9.14285714285714" style="28"/>
  </cols>
  <sheetData>
    <row r="1" ht="15.75" customHeight="1" spans="1:16">
      <c r="A1" s="30"/>
      <c r="B1" s="30"/>
      <c r="C1" s="30"/>
      <c r="D1" s="30"/>
      <c r="E1" s="30"/>
      <c r="F1" s="30"/>
      <c r="G1" s="30"/>
      <c r="H1" s="30"/>
      <c r="I1" s="30"/>
      <c r="J1" s="30"/>
      <c r="K1" s="30"/>
      <c r="L1" s="30"/>
      <c r="M1" s="30"/>
      <c r="N1" s="30"/>
      <c r="O1" s="76"/>
      <c r="P1" s="76" t="s">
        <v>73</v>
      </c>
    </row>
    <row r="2" ht="28.5" customHeight="1" spans="1:16">
      <c r="A2" s="32" t="s">
        <v>74</v>
      </c>
      <c r="B2" s="32"/>
      <c r="C2" s="32"/>
      <c r="D2" s="32"/>
      <c r="E2" s="32"/>
      <c r="F2" s="32"/>
      <c r="G2" s="32"/>
      <c r="H2" s="32"/>
      <c r="I2" s="32"/>
      <c r="J2" s="32"/>
      <c r="K2" s="32"/>
      <c r="L2" s="32"/>
      <c r="M2" s="32"/>
      <c r="N2" s="32"/>
      <c r="O2" s="32"/>
      <c r="P2" s="32"/>
    </row>
    <row r="3" ht="15" customHeight="1" spans="1:16">
      <c r="A3" s="256" t="s">
        <v>3</v>
      </c>
      <c r="B3" s="257"/>
      <c r="C3" s="101"/>
      <c r="D3" s="35"/>
      <c r="E3" s="101"/>
      <c r="F3" s="101"/>
      <c r="G3" s="35"/>
      <c r="H3" s="35"/>
      <c r="I3" s="101"/>
      <c r="J3" s="35"/>
      <c r="K3" s="101"/>
      <c r="L3" s="101"/>
      <c r="M3" s="35"/>
      <c r="N3" s="35"/>
      <c r="O3" s="76"/>
      <c r="P3" s="76" t="s">
        <v>4</v>
      </c>
    </row>
    <row r="4" s="28" customFormat="1" ht="17.25" customHeight="1" spans="1:16">
      <c r="A4" s="258" t="s">
        <v>75</v>
      </c>
      <c r="B4" s="258" t="s">
        <v>76</v>
      </c>
      <c r="C4" s="259" t="s">
        <v>55</v>
      </c>
      <c r="D4" s="260" t="s">
        <v>58</v>
      </c>
      <c r="E4" s="261"/>
      <c r="F4" s="262"/>
      <c r="G4" s="263" t="s">
        <v>59</v>
      </c>
      <c r="H4" s="263" t="s">
        <v>60</v>
      </c>
      <c r="I4" s="258" t="s">
        <v>77</v>
      </c>
      <c r="J4" s="260" t="s">
        <v>62</v>
      </c>
      <c r="K4" s="268"/>
      <c r="L4" s="268"/>
      <c r="M4" s="268"/>
      <c r="N4" s="268"/>
      <c r="O4" s="261"/>
      <c r="P4" s="269"/>
    </row>
    <row r="5" s="28" customFormat="1" ht="26.25" customHeight="1" spans="1:16">
      <c r="A5" s="264"/>
      <c r="B5" s="264"/>
      <c r="C5" s="264"/>
      <c r="D5" s="264" t="s">
        <v>57</v>
      </c>
      <c r="E5" s="49" t="s">
        <v>78</v>
      </c>
      <c r="F5" s="49" t="s">
        <v>79</v>
      </c>
      <c r="G5" s="264"/>
      <c r="H5" s="264"/>
      <c r="I5" s="264"/>
      <c r="J5" s="48" t="s">
        <v>57</v>
      </c>
      <c r="K5" s="270" t="s">
        <v>80</v>
      </c>
      <c r="L5" s="270" t="s">
        <v>81</v>
      </c>
      <c r="M5" s="270" t="s">
        <v>82</v>
      </c>
      <c r="N5" s="270" t="s">
        <v>83</v>
      </c>
      <c r="O5" s="271" t="s">
        <v>84</v>
      </c>
      <c r="P5" s="270" t="s">
        <v>85</v>
      </c>
    </row>
    <row r="6" ht="16.5" customHeight="1" spans="1:16">
      <c r="A6" s="107">
        <v>1</v>
      </c>
      <c r="B6" s="107">
        <v>2</v>
      </c>
      <c r="C6" s="107">
        <v>3</v>
      </c>
      <c r="D6" s="107">
        <v>4</v>
      </c>
      <c r="E6" s="107">
        <v>5</v>
      </c>
      <c r="F6" s="107">
        <v>6</v>
      </c>
      <c r="G6" s="107">
        <v>7</v>
      </c>
      <c r="H6" s="107">
        <v>8</v>
      </c>
      <c r="I6" s="107">
        <v>9</v>
      </c>
      <c r="J6" s="107">
        <v>10</v>
      </c>
      <c r="K6" s="107">
        <v>11</v>
      </c>
      <c r="L6" s="107">
        <v>12</v>
      </c>
      <c r="M6" s="107">
        <v>13</v>
      </c>
      <c r="N6" s="107">
        <v>14</v>
      </c>
      <c r="O6" s="107">
        <v>15</v>
      </c>
      <c r="P6" s="107">
        <v>16</v>
      </c>
    </row>
    <row r="7" s="188" customFormat="1" ht="20.25" customHeight="1" spans="1:16">
      <c r="A7" s="193" t="s">
        <v>86</v>
      </c>
      <c r="B7" s="193" t="s">
        <v>87</v>
      </c>
      <c r="C7" s="148">
        <v>2045.57</v>
      </c>
      <c r="D7" s="148">
        <v>2045.57</v>
      </c>
      <c r="E7" s="148">
        <f>E8+E12+E16+E18+E22+E24+E20</f>
        <v>794.11</v>
      </c>
      <c r="F7" s="148">
        <f>F8+F12+F16+F18+F20++F22+F24</f>
        <v>1251.46</v>
      </c>
      <c r="G7" s="147"/>
      <c r="H7" s="148" t="s">
        <v>12</v>
      </c>
      <c r="I7" s="147"/>
      <c r="J7" s="148"/>
      <c r="K7" s="148"/>
      <c r="L7" s="148"/>
      <c r="M7" s="147"/>
      <c r="N7" s="148"/>
      <c r="O7" s="148"/>
      <c r="P7" s="148"/>
    </row>
    <row r="8" s="188" customFormat="1" ht="20.25" customHeight="1" spans="1:16">
      <c r="A8" s="193" t="s">
        <v>88</v>
      </c>
      <c r="B8" s="193" t="s">
        <v>89</v>
      </c>
      <c r="C8" s="148">
        <v>696.13</v>
      </c>
      <c r="D8" s="148">
        <v>696.13</v>
      </c>
      <c r="E8" s="148">
        <v>664.83</v>
      </c>
      <c r="F8" s="148">
        <v>31.3</v>
      </c>
      <c r="G8" s="147"/>
      <c r="H8" s="148" t="s">
        <v>12</v>
      </c>
      <c r="I8" s="147"/>
      <c r="J8" s="148"/>
      <c r="K8" s="148"/>
      <c r="L8" s="148"/>
      <c r="M8" s="147"/>
      <c r="N8" s="148"/>
      <c r="O8" s="148"/>
      <c r="P8" s="148"/>
    </row>
    <row r="9" s="188" customFormat="1" ht="20.25" customHeight="1" spans="1:16">
      <c r="A9" s="193" t="s">
        <v>90</v>
      </c>
      <c r="B9" s="193" t="s">
        <v>91</v>
      </c>
      <c r="C9" s="148">
        <v>557.73</v>
      </c>
      <c r="D9" s="148">
        <v>557.73</v>
      </c>
      <c r="E9" s="148">
        <v>554.23</v>
      </c>
      <c r="F9" s="148">
        <v>3.5</v>
      </c>
      <c r="G9" s="147"/>
      <c r="H9" s="148"/>
      <c r="I9" s="147"/>
      <c r="J9" s="148"/>
      <c r="K9" s="148"/>
      <c r="L9" s="148"/>
      <c r="M9" s="147"/>
      <c r="N9" s="148"/>
      <c r="O9" s="148"/>
      <c r="P9" s="148"/>
    </row>
    <row r="10" s="188" customFormat="1" ht="20.25" customHeight="1" spans="1:16">
      <c r="A10" s="193" t="s">
        <v>92</v>
      </c>
      <c r="B10" s="193" t="s">
        <v>93</v>
      </c>
      <c r="C10" s="148">
        <v>110.6</v>
      </c>
      <c r="D10" s="148">
        <v>110.6</v>
      </c>
      <c r="E10" s="148">
        <v>110.6</v>
      </c>
      <c r="F10" s="148"/>
      <c r="G10" s="147"/>
      <c r="H10" s="148"/>
      <c r="I10" s="147"/>
      <c r="J10" s="148"/>
      <c r="K10" s="148"/>
      <c r="L10" s="148"/>
      <c r="M10" s="147"/>
      <c r="N10" s="148"/>
      <c r="O10" s="148"/>
      <c r="P10" s="148"/>
    </row>
    <row r="11" s="188" customFormat="1" ht="28" customHeight="1" spans="1:16">
      <c r="A11" s="193" t="s">
        <v>94</v>
      </c>
      <c r="B11" s="193" t="s">
        <v>95</v>
      </c>
      <c r="C11" s="148">
        <v>27.8</v>
      </c>
      <c r="D11" s="148">
        <v>27.8</v>
      </c>
      <c r="E11" s="148"/>
      <c r="F11" s="148">
        <v>27.8</v>
      </c>
      <c r="G11" s="147"/>
      <c r="H11" s="148"/>
      <c r="I11" s="147"/>
      <c r="J11" s="148"/>
      <c r="K11" s="148"/>
      <c r="L11" s="148"/>
      <c r="M11" s="147"/>
      <c r="N11" s="148"/>
      <c r="O11" s="148"/>
      <c r="P11" s="148"/>
    </row>
    <row r="12" s="188" customFormat="1" ht="20.25" customHeight="1" spans="1:16">
      <c r="A12" s="193" t="s">
        <v>96</v>
      </c>
      <c r="B12" s="193" t="s">
        <v>97</v>
      </c>
      <c r="C12" s="148">
        <v>1160.53</v>
      </c>
      <c r="D12" s="148">
        <v>1160.53</v>
      </c>
      <c r="E12" s="148">
        <v>129.28</v>
      </c>
      <c r="F12" s="148">
        <v>1031.25</v>
      </c>
      <c r="G12" s="147"/>
      <c r="H12" s="148" t="s">
        <v>12</v>
      </c>
      <c r="I12" s="147"/>
      <c r="J12" s="148"/>
      <c r="K12" s="148"/>
      <c r="L12" s="148"/>
      <c r="M12" s="147"/>
      <c r="N12" s="148"/>
      <c r="O12" s="148"/>
      <c r="P12" s="148"/>
    </row>
    <row r="13" s="188" customFormat="1" ht="20.25" customHeight="1" spans="1:16">
      <c r="A13" s="193" t="s">
        <v>98</v>
      </c>
      <c r="B13" s="193" t="s">
        <v>99</v>
      </c>
      <c r="C13" s="148">
        <v>47.93</v>
      </c>
      <c r="D13" s="148">
        <v>47.93</v>
      </c>
      <c r="E13" s="148">
        <v>47.93</v>
      </c>
      <c r="F13" s="148"/>
      <c r="G13" s="147"/>
      <c r="H13" s="148"/>
      <c r="I13" s="147"/>
      <c r="J13" s="148"/>
      <c r="K13" s="148"/>
      <c r="L13" s="148"/>
      <c r="M13" s="147"/>
      <c r="N13" s="148"/>
      <c r="O13" s="148"/>
      <c r="P13" s="148"/>
    </row>
    <row r="14" s="188" customFormat="1" ht="29" customHeight="1" spans="1:16">
      <c r="A14" s="193" t="s">
        <v>100</v>
      </c>
      <c r="B14" s="193" t="s">
        <v>101</v>
      </c>
      <c r="C14" s="148">
        <v>81.35</v>
      </c>
      <c r="D14" s="148">
        <v>81.35</v>
      </c>
      <c r="E14" s="148">
        <v>81.35</v>
      </c>
      <c r="F14" s="148"/>
      <c r="G14" s="147"/>
      <c r="H14" s="148"/>
      <c r="I14" s="147"/>
      <c r="J14" s="148"/>
      <c r="K14" s="148"/>
      <c r="L14" s="148"/>
      <c r="M14" s="147"/>
      <c r="N14" s="148"/>
      <c r="O14" s="148"/>
      <c r="P14" s="148"/>
    </row>
    <row r="15" s="188" customFormat="1" ht="20.25" customHeight="1" spans="1:16">
      <c r="A15" s="193" t="s">
        <v>102</v>
      </c>
      <c r="B15" s="193" t="s">
        <v>103</v>
      </c>
      <c r="C15" s="148">
        <v>1031.25</v>
      </c>
      <c r="D15" s="148">
        <v>1031.25</v>
      </c>
      <c r="E15" s="148"/>
      <c r="F15" s="148">
        <v>1031.25</v>
      </c>
      <c r="G15" s="147"/>
      <c r="H15" s="148"/>
      <c r="I15" s="147"/>
      <c r="J15" s="148"/>
      <c r="K15" s="148"/>
      <c r="L15" s="148"/>
      <c r="M15" s="147"/>
      <c r="N15" s="148"/>
      <c r="O15" s="148"/>
      <c r="P15" s="148"/>
    </row>
    <row r="16" s="188" customFormat="1" ht="20.25" customHeight="1" spans="1:16">
      <c r="A16" s="193" t="s">
        <v>104</v>
      </c>
      <c r="B16" s="193" t="s">
        <v>105</v>
      </c>
      <c r="C16" s="148">
        <v>48.18</v>
      </c>
      <c r="D16" s="148">
        <v>48.18</v>
      </c>
      <c r="E16" s="148"/>
      <c r="F16" s="148">
        <v>48.18</v>
      </c>
      <c r="G16" s="147"/>
      <c r="H16" s="148" t="s">
        <v>12</v>
      </c>
      <c r="I16" s="147"/>
      <c r="J16" s="148"/>
      <c r="K16" s="148"/>
      <c r="L16" s="148"/>
      <c r="M16" s="147"/>
      <c r="N16" s="148"/>
      <c r="O16" s="148"/>
      <c r="P16" s="148"/>
    </row>
    <row r="17" s="188" customFormat="1" ht="20.25" customHeight="1" spans="1:16">
      <c r="A17" s="193" t="s">
        <v>106</v>
      </c>
      <c r="B17" s="193" t="s">
        <v>107</v>
      </c>
      <c r="C17" s="148">
        <v>48.18</v>
      </c>
      <c r="D17" s="148">
        <v>48.18</v>
      </c>
      <c r="E17" s="148"/>
      <c r="F17" s="148">
        <v>48.18</v>
      </c>
      <c r="G17" s="147"/>
      <c r="H17" s="148"/>
      <c r="I17" s="147"/>
      <c r="J17" s="148"/>
      <c r="K17" s="148"/>
      <c r="L17" s="148"/>
      <c r="M17" s="147"/>
      <c r="N17" s="148"/>
      <c r="O17" s="148"/>
      <c r="P17" s="148"/>
    </row>
    <row r="18" s="188" customFormat="1" ht="20.25" customHeight="1" spans="1:16">
      <c r="A18" s="193" t="s">
        <v>108</v>
      </c>
      <c r="B18" s="193" t="s">
        <v>109</v>
      </c>
      <c r="C18" s="148">
        <v>10</v>
      </c>
      <c r="D18" s="148">
        <v>10</v>
      </c>
      <c r="E18" s="148"/>
      <c r="F18" s="148">
        <v>10</v>
      </c>
      <c r="G18" s="147"/>
      <c r="H18" s="148" t="s">
        <v>12</v>
      </c>
      <c r="I18" s="147"/>
      <c r="J18" s="148"/>
      <c r="K18" s="148"/>
      <c r="L18" s="148"/>
      <c r="M18" s="147"/>
      <c r="N18" s="148"/>
      <c r="O18" s="148"/>
      <c r="P18" s="148"/>
    </row>
    <row r="19" s="188" customFormat="1" ht="20.25" customHeight="1" spans="1:16">
      <c r="A19" s="193" t="s">
        <v>110</v>
      </c>
      <c r="B19" s="193" t="s">
        <v>111</v>
      </c>
      <c r="C19" s="148">
        <v>10</v>
      </c>
      <c r="D19" s="148">
        <v>10</v>
      </c>
      <c r="E19" s="148"/>
      <c r="F19" s="148">
        <v>10</v>
      </c>
      <c r="G19" s="147"/>
      <c r="H19" s="148"/>
      <c r="I19" s="147"/>
      <c r="J19" s="148"/>
      <c r="K19" s="148"/>
      <c r="L19" s="148"/>
      <c r="M19" s="147"/>
      <c r="N19" s="148"/>
      <c r="O19" s="148"/>
      <c r="P19" s="148"/>
    </row>
    <row r="20" s="188" customFormat="1" ht="20.25" customHeight="1" spans="1:16">
      <c r="A20" s="193" t="s">
        <v>112</v>
      </c>
      <c r="B20" s="193" t="s">
        <v>113</v>
      </c>
      <c r="C20" s="148">
        <v>1.22</v>
      </c>
      <c r="D20" s="148">
        <v>1.22</v>
      </c>
      <c r="E20" s="148"/>
      <c r="F20" s="148">
        <v>1.22</v>
      </c>
      <c r="G20" s="147"/>
      <c r="H20" s="148" t="s">
        <v>12</v>
      </c>
      <c r="I20" s="147"/>
      <c r="J20" s="148"/>
      <c r="K20" s="148"/>
      <c r="L20" s="148"/>
      <c r="M20" s="147"/>
      <c r="N20" s="148"/>
      <c r="O20" s="148"/>
      <c r="P20" s="148"/>
    </row>
    <row r="21" s="188" customFormat="1" ht="20.25" customHeight="1" spans="1:16">
      <c r="A21" s="193" t="s">
        <v>114</v>
      </c>
      <c r="B21" s="193" t="s">
        <v>115</v>
      </c>
      <c r="C21" s="148">
        <v>1.22</v>
      </c>
      <c r="D21" s="148">
        <v>1.22</v>
      </c>
      <c r="E21" s="148"/>
      <c r="F21" s="148">
        <v>1.22</v>
      </c>
      <c r="G21" s="147"/>
      <c r="H21" s="148"/>
      <c r="I21" s="147"/>
      <c r="J21" s="148"/>
      <c r="K21" s="148"/>
      <c r="L21" s="148"/>
      <c r="M21" s="147"/>
      <c r="N21" s="148"/>
      <c r="O21" s="148"/>
      <c r="P21" s="148"/>
    </row>
    <row r="22" s="188" customFormat="1" ht="20.25" customHeight="1" spans="1:16">
      <c r="A22" s="193">
        <v>20826</v>
      </c>
      <c r="B22" s="193" t="s">
        <v>116</v>
      </c>
      <c r="C22" s="148">
        <v>126.51</v>
      </c>
      <c r="D22" s="148">
        <v>126.51</v>
      </c>
      <c r="E22" s="148"/>
      <c r="F22" s="148">
        <v>126.51</v>
      </c>
      <c r="G22" s="147"/>
      <c r="H22" s="148" t="s">
        <v>12</v>
      </c>
      <c r="I22" s="147"/>
      <c r="J22" s="148"/>
      <c r="K22" s="148"/>
      <c r="L22" s="148"/>
      <c r="M22" s="147"/>
      <c r="N22" s="148"/>
      <c r="O22" s="148"/>
      <c r="P22" s="148"/>
    </row>
    <row r="23" s="188" customFormat="1" ht="33" customHeight="1" spans="1:16">
      <c r="A23" s="193" t="s">
        <v>117</v>
      </c>
      <c r="B23" s="193" t="s">
        <v>118</v>
      </c>
      <c r="C23" s="148">
        <v>126.51</v>
      </c>
      <c r="D23" s="148">
        <v>126.51</v>
      </c>
      <c r="E23" s="148"/>
      <c r="F23" s="148">
        <v>126.51</v>
      </c>
      <c r="G23" s="147"/>
      <c r="H23" s="148"/>
      <c r="I23" s="147"/>
      <c r="J23" s="148"/>
      <c r="K23" s="148"/>
      <c r="L23" s="148"/>
      <c r="M23" s="147"/>
      <c r="N23" s="148"/>
      <c r="O23" s="148"/>
      <c r="P23" s="148"/>
    </row>
    <row r="24" s="188" customFormat="1" ht="20.25" customHeight="1" spans="1:16">
      <c r="A24" s="193" t="s">
        <v>119</v>
      </c>
      <c r="B24" s="193" t="s">
        <v>120</v>
      </c>
      <c r="C24" s="148">
        <v>3</v>
      </c>
      <c r="D24" s="148">
        <v>3</v>
      </c>
      <c r="E24" s="148"/>
      <c r="F24" s="148">
        <v>3</v>
      </c>
      <c r="G24" s="147"/>
      <c r="H24" s="148" t="s">
        <v>12</v>
      </c>
      <c r="I24" s="147"/>
      <c r="J24" s="148"/>
      <c r="K24" s="148"/>
      <c r="L24" s="148"/>
      <c r="M24" s="147"/>
      <c r="N24" s="148"/>
      <c r="O24" s="148"/>
      <c r="P24" s="148"/>
    </row>
    <row r="25" s="188" customFormat="1" ht="20.25" customHeight="1" spans="1:16">
      <c r="A25" s="193" t="s">
        <v>121</v>
      </c>
      <c r="B25" s="193" t="s">
        <v>122</v>
      </c>
      <c r="C25" s="148">
        <v>3</v>
      </c>
      <c r="D25" s="148">
        <v>3</v>
      </c>
      <c r="E25" s="148"/>
      <c r="F25" s="148">
        <v>3</v>
      </c>
      <c r="G25" s="147"/>
      <c r="H25" s="148"/>
      <c r="I25" s="147"/>
      <c r="J25" s="148"/>
      <c r="K25" s="148"/>
      <c r="L25" s="148"/>
      <c r="M25" s="147"/>
      <c r="N25" s="148"/>
      <c r="O25" s="148"/>
      <c r="P25" s="148"/>
    </row>
    <row r="26" s="188" customFormat="1" ht="20.25" customHeight="1" spans="1:16">
      <c r="A26" s="193" t="s">
        <v>123</v>
      </c>
      <c r="B26" s="193" t="s">
        <v>124</v>
      </c>
      <c r="C26" s="148">
        <v>60.876719</v>
      </c>
      <c r="D26" s="148">
        <v>60.876719</v>
      </c>
      <c r="E26" s="148">
        <v>60.876719</v>
      </c>
      <c r="F26" s="148"/>
      <c r="G26" s="147"/>
      <c r="H26" s="148" t="s">
        <v>12</v>
      </c>
      <c r="I26" s="147"/>
      <c r="J26" s="148"/>
      <c r="K26" s="148"/>
      <c r="L26" s="148"/>
      <c r="M26" s="147"/>
      <c r="N26" s="148"/>
      <c r="O26" s="148"/>
      <c r="P26" s="148"/>
    </row>
    <row r="27" s="188" customFormat="1" ht="20.25" customHeight="1" spans="1:16">
      <c r="A27" s="193" t="s">
        <v>125</v>
      </c>
      <c r="B27" s="193" t="s">
        <v>126</v>
      </c>
      <c r="C27" s="148">
        <v>60.876719</v>
      </c>
      <c r="D27" s="148">
        <v>60.876719</v>
      </c>
      <c r="E27" s="148">
        <v>60.876719</v>
      </c>
      <c r="F27" s="148"/>
      <c r="G27" s="147"/>
      <c r="H27" s="148" t="s">
        <v>12</v>
      </c>
      <c r="I27" s="147"/>
      <c r="J27" s="148"/>
      <c r="K27" s="148"/>
      <c r="L27" s="148"/>
      <c r="M27" s="147"/>
      <c r="N27" s="148"/>
      <c r="O27" s="148"/>
      <c r="P27" s="148"/>
    </row>
    <row r="28" s="188" customFormat="1" ht="20.25" customHeight="1" spans="1:16">
      <c r="A28" s="193" t="s">
        <v>127</v>
      </c>
      <c r="B28" s="193" t="s">
        <v>128</v>
      </c>
      <c r="C28" s="148">
        <v>32.96241</v>
      </c>
      <c r="D28" s="148">
        <v>32.96241</v>
      </c>
      <c r="E28" s="148">
        <v>32.96241</v>
      </c>
      <c r="F28" s="148"/>
      <c r="G28" s="147"/>
      <c r="H28" s="148"/>
      <c r="I28" s="147"/>
      <c r="J28" s="148"/>
      <c r="K28" s="148"/>
      <c r="L28" s="148"/>
      <c r="M28" s="147"/>
      <c r="N28" s="148"/>
      <c r="O28" s="148"/>
      <c r="P28" s="148"/>
    </row>
    <row r="29" s="188" customFormat="1" ht="20.25" customHeight="1" spans="1:16">
      <c r="A29" s="193" t="s">
        <v>129</v>
      </c>
      <c r="B29" s="193" t="s">
        <v>130</v>
      </c>
      <c r="C29" s="148">
        <v>7.82</v>
      </c>
      <c r="D29" s="148">
        <v>7.82</v>
      </c>
      <c r="E29" s="148">
        <v>7.82</v>
      </c>
      <c r="F29" s="148"/>
      <c r="G29" s="147"/>
      <c r="H29" s="148"/>
      <c r="I29" s="147"/>
      <c r="J29" s="148"/>
      <c r="K29" s="148"/>
      <c r="L29" s="148"/>
      <c r="M29" s="147"/>
      <c r="N29" s="148"/>
      <c r="O29" s="148"/>
      <c r="P29" s="148"/>
    </row>
    <row r="30" s="188" customFormat="1" ht="20.25" customHeight="1" spans="1:16">
      <c r="A30" s="193" t="s">
        <v>131</v>
      </c>
      <c r="B30" s="193" t="s">
        <v>132</v>
      </c>
      <c r="C30" s="148">
        <v>17.63</v>
      </c>
      <c r="D30" s="148">
        <v>17.63</v>
      </c>
      <c r="E30" s="148">
        <v>17.63</v>
      </c>
      <c r="F30" s="148"/>
      <c r="G30" s="147"/>
      <c r="H30" s="148"/>
      <c r="I30" s="147"/>
      <c r="J30" s="148"/>
      <c r="K30" s="148"/>
      <c r="L30" s="148"/>
      <c r="M30" s="147"/>
      <c r="N30" s="148"/>
      <c r="O30" s="148"/>
      <c r="P30" s="148"/>
    </row>
    <row r="31" s="188" customFormat="1" ht="20.25" customHeight="1" spans="1:16">
      <c r="A31" s="193" t="s">
        <v>133</v>
      </c>
      <c r="B31" s="193" t="s">
        <v>134</v>
      </c>
      <c r="C31" s="148">
        <v>2.47</v>
      </c>
      <c r="D31" s="148">
        <v>2.47</v>
      </c>
      <c r="E31" s="148">
        <v>2.47</v>
      </c>
      <c r="F31" s="148"/>
      <c r="G31" s="147"/>
      <c r="H31" s="148"/>
      <c r="I31" s="147"/>
      <c r="J31" s="148"/>
      <c r="K31" s="148"/>
      <c r="L31" s="148"/>
      <c r="M31" s="147"/>
      <c r="N31" s="148"/>
      <c r="O31" s="148"/>
      <c r="P31" s="148"/>
    </row>
    <row r="32" s="188" customFormat="1" ht="20.25" customHeight="1" spans="1:16">
      <c r="A32" s="193" t="s">
        <v>135</v>
      </c>
      <c r="B32" s="193" t="s">
        <v>136</v>
      </c>
      <c r="C32" s="148">
        <v>95.7</v>
      </c>
      <c r="D32" s="148">
        <v>95.7</v>
      </c>
      <c r="E32" s="148"/>
      <c r="F32" s="148">
        <v>95.7</v>
      </c>
      <c r="G32" s="147"/>
      <c r="H32" s="148" t="s">
        <v>12</v>
      </c>
      <c r="I32" s="147"/>
      <c r="J32" s="148"/>
      <c r="K32" s="148"/>
      <c r="L32" s="148"/>
      <c r="M32" s="147"/>
      <c r="N32" s="148"/>
      <c r="O32" s="148"/>
      <c r="P32" s="148"/>
    </row>
    <row r="33" s="188" customFormat="1" ht="20.25" customHeight="1" spans="1:16">
      <c r="A33" s="193" t="s">
        <v>137</v>
      </c>
      <c r="B33" s="193" t="s">
        <v>138</v>
      </c>
      <c r="C33" s="148">
        <v>95.7</v>
      </c>
      <c r="D33" s="148">
        <v>95.7</v>
      </c>
      <c r="E33" s="148"/>
      <c r="F33" s="148">
        <v>95.7</v>
      </c>
      <c r="G33" s="147"/>
      <c r="H33" s="148" t="s">
        <v>12</v>
      </c>
      <c r="I33" s="147"/>
      <c r="J33" s="148"/>
      <c r="K33" s="148"/>
      <c r="L33" s="148"/>
      <c r="M33" s="147"/>
      <c r="N33" s="148"/>
      <c r="O33" s="148"/>
      <c r="P33" s="148"/>
    </row>
    <row r="34" s="188" customFormat="1" ht="20.25" customHeight="1" spans="1:16">
      <c r="A34" s="193" t="s">
        <v>139</v>
      </c>
      <c r="B34" s="193" t="s">
        <v>140</v>
      </c>
      <c r="C34" s="148">
        <v>95.7</v>
      </c>
      <c r="D34" s="148">
        <v>95.7</v>
      </c>
      <c r="E34" s="148"/>
      <c r="F34" s="148">
        <v>95.7</v>
      </c>
      <c r="G34" s="147"/>
      <c r="H34" s="148"/>
      <c r="I34" s="147"/>
      <c r="J34" s="148"/>
      <c r="K34" s="148"/>
      <c r="L34" s="148"/>
      <c r="M34" s="147"/>
      <c r="N34" s="148"/>
      <c r="O34" s="148"/>
      <c r="P34" s="148"/>
    </row>
    <row r="35" s="188" customFormat="1" ht="20.25" customHeight="1" spans="1:16">
      <c r="A35" s="193" t="s">
        <v>141</v>
      </c>
      <c r="B35" s="193" t="s">
        <v>142</v>
      </c>
      <c r="C35" s="148">
        <v>13.5</v>
      </c>
      <c r="D35" s="148">
        <v>13.5</v>
      </c>
      <c r="E35" s="148"/>
      <c r="F35" s="148">
        <v>13.5</v>
      </c>
      <c r="G35" s="147"/>
      <c r="H35" s="148" t="s">
        <v>12</v>
      </c>
      <c r="I35" s="147"/>
      <c r="J35" s="148"/>
      <c r="K35" s="148"/>
      <c r="L35" s="148"/>
      <c r="M35" s="147"/>
      <c r="N35" s="148"/>
      <c r="O35" s="148"/>
      <c r="P35" s="148"/>
    </row>
    <row r="36" s="188" customFormat="1" ht="20.25" customHeight="1" spans="1:16">
      <c r="A36" s="193" t="s">
        <v>143</v>
      </c>
      <c r="B36" s="193" t="s">
        <v>144</v>
      </c>
      <c r="C36" s="148">
        <v>13.5</v>
      </c>
      <c r="D36" s="148">
        <v>13.5</v>
      </c>
      <c r="E36" s="148"/>
      <c r="F36" s="148">
        <v>13.5</v>
      </c>
      <c r="G36" s="147"/>
      <c r="H36" s="148" t="s">
        <v>12</v>
      </c>
      <c r="I36" s="147"/>
      <c r="J36" s="148"/>
      <c r="K36" s="148"/>
      <c r="L36" s="148"/>
      <c r="M36" s="147"/>
      <c r="N36" s="148"/>
      <c r="O36" s="148"/>
      <c r="P36" s="148"/>
    </row>
    <row r="37" s="188" customFormat="1" ht="20.25" customHeight="1" spans="1:16">
      <c r="A37" s="193" t="s">
        <v>145</v>
      </c>
      <c r="B37" s="193" t="s">
        <v>146</v>
      </c>
      <c r="C37" s="148">
        <v>13.5</v>
      </c>
      <c r="D37" s="148">
        <v>13.5</v>
      </c>
      <c r="E37" s="148"/>
      <c r="F37" s="148">
        <v>13.5</v>
      </c>
      <c r="G37" s="147"/>
      <c r="H37" s="148"/>
      <c r="I37" s="147"/>
      <c r="J37" s="148"/>
      <c r="K37" s="148"/>
      <c r="L37" s="148"/>
      <c r="M37" s="147"/>
      <c r="N37" s="148"/>
      <c r="O37" s="148"/>
      <c r="P37" s="148"/>
    </row>
    <row r="38" s="188" customFormat="1" ht="20.25" customHeight="1" spans="1:16">
      <c r="A38" s="193" t="s">
        <v>147</v>
      </c>
      <c r="B38" s="193" t="s">
        <v>148</v>
      </c>
      <c r="C38" s="148">
        <v>62.968344</v>
      </c>
      <c r="D38" s="148">
        <v>62.968344</v>
      </c>
      <c r="E38" s="148">
        <v>62.968344</v>
      </c>
      <c r="F38" s="148"/>
      <c r="G38" s="147"/>
      <c r="H38" s="148" t="s">
        <v>12</v>
      </c>
      <c r="I38" s="147"/>
      <c r="J38" s="148"/>
      <c r="K38" s="148"/>
      <c r="L38" s="148"/>
      <c r="M38" s="147"/>
      <c r="N38" s="148"/>
      <c r="O38" s="148"/>
      <c r="P38" s="148"/>
    </row>
    <row r="39" s="188" customFormat="1" ht="20.25" customHeight="1" spans="1:16">
      <c r="A39" s="193" t="s">
        <v>149</v>
      </c>
      <c r="B39" s="193" t="s">
        <v>150</v>
      </c>
      <c r="C39" s="148">
        <v>62.968344</v>
      </c>
      <c r="D39" s="148">
        <v>62.968344</v>
      </c>
      <c r="E39" s="148">
        <v>62.968344</v>
      </c>
      <c r="F39" s="148"/>
      <c r="G39" s="147"/>
      <c r="H39" s="148" t="s">
        <v>12</v>
      </c>
      <c r="I39" s="147"/>
      <c r="J39" s="148"/>
      <c r="K39" s="148"/>
      <c r="L39" s="148"/>
      <c r="M39" s="147"/>
      <c r="N39" s="148"/>
      <c r="O39" s="148"/>
      <c r="P39" s="148"/>
    </row>
    <row r="40" s="188" customFormat="1" ht="20.25" customHeight="1" spans="1:16">
      <c r="A40" s="193" t="s">
        <v>151</v>
      </c>
      <c r="B40" s="193" t="s">
        <v>152</v>
      </c>
      <c r="C40" s="148">
        <v>62.968344</v>
      </c>
      <c r="D40" s="148">
        <v>62.968344</v>
      </c>
      <c r="E40" s="148">
        <v>62.968344</v>
      </c>
      <c r="F40" s="148"/>
      <c r="G40" s="147"/>
      <c r="H40" s="148"/>
      <c r="I40" s="147"/>
      <c r="J40" s="148"/>
      <c r="K40" s="148"/>
      <c r="L40" s="148"/>
      <c r="M40" s="147"/>
      <c r="N40" s="148"/>
      <c r="O40" s="148"/>
      <c r="P40" s="148"/>
    </row>
    <row r="41" s="188" customFormat="1" ht="17.25" customHeight="1" spans="1:16">
      <c r="A41" s="265" t="s">
        <v>153</v>
      </c>
      <c r="B41" s="266"/>
      <c r="C41" s="148">
        <v>2278.62</v>
      </c>
      <c r="D41" s="148">
        <v>2278.62</v>
      </c>
      <c r="E41" s="148">
        <f>E7+E26+E32+E35+E38</f>
        <v>917.955063</v>
      </c>
      <c r="F41" s="148">
        <f>F7+F26+F32+F35+F38</f>
        <v>1360.66</v>
      </c>
      <c r="G41" s="147"/>
      <c r="H41" s="267" t="s">
        <v>12</v>
      </c>
      <c r="I41" s="148"/>
      <c r="J41" s="148"/>
      <c r="K41" s="148"/>
      <c r="L41" s="148"/>
      <c r="M41" s="148"/>
      <c r="N41" s="148"/>
      <c r="O41" s="148"/>
      <c r="P41" s="148"/>
    </row>
  </sheetData>
  <mergeCells count="11">
    <mergeCell ref="A2:P2"/>
    <mergeCell ref="A3:L3"/>
    <mergeCell ref="D4:F4"/>
    <mergeCell ref="J4:P4"/>
    <mergeCell ref="A41:B41"/>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D15" sqref="D15:D26"/>
    </sheetView>
  </sheetViews>
  <sheetFormatPr defaultColWidth="9.14285714285714" defaultRowHeight="14.25" customHeight="1" outlineLevelCol="3"/>
  <cols>
    <col min="1" max="1" width="49.2857142857143" style="74" customWidth="1"/>
    <col min="2" max="2" width="38.8571428571429" style="74" customWidth="1"/>
    <col min="3" max="3" width="48.5714285714286" style="74" customWidth="1"/>
    <col min="4" max="4" width="36.4285714285714" style="74" customWidth="1"/>
    <col min="5" max="5" width="9.14285714285714" style="75" customWidth="1"/>
    <col min="6" max="16384" width="9.14285714285714" style="75"/>
  </cols>
  <sheetData>
    <row r="1" customHeight="1" spans="1:4">
      <c r="A1" s="242"/>
      <c r="B1" s="242"/>
      <c r="C1" s="242"/>
      <c r="D1" s="76" t="s">
        <v>154</v>
      </c>
    </row>
    <row r="2" ht="31.5" customHeight="1" spans="1:4">
      <c r="A2" s="90" t="s">
        <v>155</v>
      </c>
      <c r="B2" s="243"/>
      <c r="C2" s="243"/>
      <c r="D2" s="243"/>
    </row>
    <row r="3" ht="17.25" customHeight="1" spans="1:4">
      <c r="A3" s="33" t="s">
        <v>3</v>
      </c>
      <c r="B3" s="244"/>
      <c r="C3" s="244"/>
      <c r="D3" s="154" t="s">
        <v>4</v>
      </c>
    </row>
    <row r="4" ht="19.5" customHeight="1" spans="1:4">
      <c r="A4" s="39" t="s">
        <v>5</v>
      </c>
      <c r="B4" s="41"/>
      <c r="C4" s="39" t="s">
        <v>6</v>
      </c>
      <c r="D4" s="41"/>
    </row>
    <row r="5" ht="21.75" customHeight="1" spans="1:4">
      <c r="A5" s="44" t="s">
        <v>7</v>
      </c>
      <c r="B5" s="162" t="s">
        <v>8</v>
      </c>
      <c r="C5" s="44" t="s">
        <v>156</v>
      </c>
      <c r="D5" s="162" t="s">
        <v>8</v>
      </c>
    </row>
    <row r="6" ht="17.25" customHeight="1" spans="1:4">
      <c r="A6" s="47"/>
      <c r="B6" s="46"/>
      <c r="C6" s="47"/>
      <c r="D6" s="46"/>
    </row>
    <row r="7" ht="17.25" customHeight="1" spans="1:4">
      <c r="A7" s="245" t="s">
        <v>157</v>
      </c>
      <c r="B7" s="148">
        <v>2278.62</v>
      </c>
      <c r="C7" s="246" t="s">
        <v>158</v>
      </c>
      <c r="D7" s="247" t="s">
        <v>12</v>
      </c>
    </row>
    <row r="8" s="75" customFormat="1" ht="17.25" customHeight="1" spans="1:4">
      <c r="A8" s="95" t="s">
        <v>159</v>
      </c>
      <c r="B8" s="148">
        <v>2278.62</v>
      </c>
      <c r="C8" s="246" t="s">
        <v>160</v>
      </c>
      <c r="D8" s="85" t="s">
        <v>12</v>
      </c>
    </row>
    <row r="9" s="75" customFormat="1" ht="17.25" customHeight="1" spans="1:4">
      <c r="A9" s="95" t="s">
        <v>161</v>
      </c>
      <c r="B9" s="248"/>
      <c r="C9" s="246" t="s">
        <v>162</v>
      </c>
      <c r="D9" s="85"/>
    </row>
    <row r="10" s="75" customFormat="1" ht="17.25" customHeight="1" spans="1:4">
      <c r="A10" s="95" t="s">
        <v>163</v>
      </c>
      <c r="B10" s="248"/>
      <c r="C10" s="246" t="s">
        <v>164</v>
      </c>
      <c r="D10" s="85"/>
    </row>
    <row r="11" s="75" customFormat="1" ht="17.25" customHeight="1" spans="1:4">
      <c r="A11" s="95" t="s">
        <v>165</v>
      </c>
      <c r="B11" s="248"/>
      <c r="C11" s="246" t="s">
        <v>166</v>
      </c>
      <c r="D11" s="85"/>
    </row>
    <row r="12" s="75" customFormat="1" ht="17.25" customHeight="1" spans="1:4">
      <c r="A12" s="95" t="s">
        <v>159</v>
      </c>
      <c r="B12" s="248"/>
      <c r="C12" s="246" t="s">
        <v>167</v>
      </c>
      <c r="D12" s="85"/>
    </row>
    <row r="13" s="75" customFormat="1" ht="17.25" customHeight="1" spans="1:4">
      <c r="A13" s="249" t="s">
        <v>161</v>
      </c>
      <c r="B13" s="248"/>
      <c r="C13" s="246" t="s">
        <v>168</v>
      </c>
      <c r="D13" s="85"/>
    </row>
    <row r="14" s="75" customFormat="1" ht="17.25" customHeight="1" spans="1:4">
      <c r="A14" s="249" t="s">
        <v>163</v>
      </c>
      <c r="B14" s="248"/>
      <c r="C14" s="246" t="s">
        <v>169</v>
      </c>
      <c r="D14" s="85"/>
    </row>
    <row r="15" s="75" customFormat="1" ht="17.25" customHeight="1" spans="1:4">
      <c r="A15" s="245"/>
      <c r="B15" s="248"/>
      <c r="C15" s="246" t="s">
        <v>170</v>
      </c>
      <c r="D15" s="148">
        <v>2045.57</v>
      </c>
    </row>
    <row r="16" s="75" customFormat="1" ht="17.25" customHeight="1" spans="1:4">
      <c r="A16" s="245"/>
      <c r="B16" s="248"/>
      <c r="C16" s="246" t="s">
        <v>171</v>
      </c>
      <c r="D16" s="148">
        <v>60.88</v>
      </c>
    </row>
    <row r="17" s="75" customFormat="1" ht="17.25" customHeight="1" spans="1:4">
      <c r="A17" s="245"/>
      <c r="B17" s="248"/>
      <c r="C17" s="246" t="s">
        <v>172</v>
      </c>
      <c r="D17" s="250"/>
    </row>
    <row r="18" s="75" customFormat="1" ht="17.25" customHeight="1" spans="1:4">
      <c r="A18" s="245"/>
      <c r="B18" s="248"/>
      <c r="C18" s="246" t="s">
        <v>173</v>
      </c>
      <c r="D18" s="250"/>
    </row>
    <row r="19" s="75" customFormat="1" ht="17.25" customHeight="1" spans="1:4">
      <c r="A19" s="245"/>
      <c r="B19" s="248"/>
      <c r="C19" s="246" t="s">
        <v>174</v>
      </c>
      <c r="D19" s="148">
        <v>95.7</v>
      </c>
    </row>
    <row r="20" s="75" customFormat="1" ht="17.25" customHeight="1" spans="1:4">
      <c r="A20" s="245"/>
      <c r="B20" s="248"/>
      <c r="C20" s="246" t="s">
        <v>175</v>
      </c>
      <c r="D20" s="250"/>
    </row>
    <row r="21" s="75" customFormat="1" ht="17.25" customHeight="1" spans="1:4">
      <c r="A21" s="245"/>
      <c r="B21" s="248"/>
      <c r="C21" s="246" t="s">
        <v>176</v>
      </c>
      <c r="D21" s="250"/>
    </row>
    <row r="22" s="75" customFormat="1" ht="17.25" customHeight="1" spans="1:4">
      <c r="A22" s="245"/>
      <c r="B22" s="248"/>
      <c r="C22" s="246" t="s">
        <v>177</v>
      </c>
      <c r="D22" s="148">
        <v>13.5</v>
      </c>
    </row>
    <row r="23" s="75" customFormat="1" ht="17.25" customHeight="1" spans="1:4">
      <c r="A23" s="245"/>
      <c r="B23" s="248"/>
      <c r="C23" s="246" t="s">
        <v>178</v>
      </c>
      <c r="D23" s="250"/>
    </row>
    <row r="24" s="75" customFormat="1" ht="17.25" customHeight="1" spans="1:4">
      <c r="A24" s="245"/>
      <c r="B24" s="248"/>
      <c r="C24" s="246" t="s">
        <v>179</v>
      </c>
      <c r="D24" s="250"/>
    </row>
    <row r="25" s="75" customFormat="1" ht="17.25" customHeight="1" spans="1:4">
      <c r="A25" s="245"/>
      <c r="B25" s="248"/>
      <c r="C25" s="246" t="s">
        <v>180</v>
      </c>
      <c r="D25" s="250"/>
    </row>
    <row r="26" s="75" customFormat="1" ht="17.25" customHeight="1" spans="1:4">
      <c r="A26" s="245"/>
      <c r="B26" s="248"/>
      <c r="C26" s="246" t="s">
        <v>181</v>
      </c>
      <c r="D26" s="148">
        <v>62.97</v>
      </c>
    </row>
    <row r="27" s="75" customFormat="1" ht="17.25" customHeight="1" spans="1:4">
      <c r="A27" s="245"/>
      <c r="B27" s="248"/>
      <c r="C27" s="246" t="s">
        <v>182</v>
      </c>
      <c r="D27" s="250"/>
    </row>
    <row r="28" s="75" customFormat="1" ht="17.25" customHeight="1" spans="1:4">
      <c r="A28" s="245"/>
      <c r="B28" s="248"/>
      <c r="C28" s="246" t="s">
        <v>183</v>
      </c>
      <c r="D28" s="250"/>
    </row>
    <row r="29" ht="17.25" customHeight="1" spans="1:4">
      <c r="A29" s="95"/>
      <c r="B29" s="248"/>
      <c r="C29" s="246" t="s">
        <v>184</v>
      </c>
      <c r="D29" s="251"/>
    </row>
    <row r="30" ht="17.25" customHeight="1" spans="1:4">
      <c r="A30" s="95"/>
      <c r="B30" s="247"/>
      <c r="C30" s="249" t="s">
        <v>185</v>
      </c>
      <c r="D30" s="252"/>
    </row>
    <row r="31" customHeight="1" spans="1:4">
      <c r="A31" s="253"/>
      <c r="B31" s="250"/>
      <c r="C31" s="249" t="s">
        <v>186</v>
      </c>
      <c r="D31" s="250"/>
    </row>
    <row r="32" ht="17.25" customHeight="1" spans="1:4">
      <c r="A32" s="254" t="s">
        <v>187</v>
      </c>
      <c r="B32" s="255">
        <v>2278.62</v>
      </c>
      <c r="C32" s="253" t="s">
        <v>50</v>
      </c>
      <c r="D32" s="255">
        <v>2278.62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workbookViewId="0">
      <selection activeCell="A18" sqref="$A18:$XFD18"/>
    </sheetView>
  </sheetViews>
  <sheetFormatPr defaultColWidth="9.14285714285714" defaultRowHeight="14.25" customHeight="1" outlineLevelCol="6"/>
  <cols>
    <col min="1" max="1" width="14.7142857142857" style="155" customWidth="1"/>
    <col min="2" max="2" width="44" style="155" customWidth="1"/>
    <col min="3" max="3" width="17.7142857142857" style="28" customWidth="1"/>
    <col min="4" max="4" width="16.5714285714286" style="28" customWidth="1"/>
    <col min="5" max="5" width="24.2857142857143" style="28" customWidth="1"/>
    <col min="6" max="6" width="17.7142857142857" style="28" customWidth="1"/>
    <col min="7" max="7" width="24.2857142857143" style="28" customWidth="1"/>
    <col min="8" max="8" width="9.14285714285714" style="28" customWidth="1"/>
    <col min="9" max="16384" width="9.14285714285714" style="28"/>
  </cols>
  <sheetData>
    <row r="1" customHeight="1" spans="4:7">
      <c r="D1" s="189"/>
      <c r="F1" s="99"/>
      <c r="G1" s="76" t="s">
        <v>188</v>
      </c>
    </row>
    <row r="2" ht="39" customHeight="1" spans="1:7">
      <c r="A2" s="161" t="s">
        <v>189</v>
      </c>
      <c r="B2" s="161"/>
      <c r="C2" s="161"/>
      <c r="D2" s="161"/>
      <c r="E2" s="161"/>
      <c r="F2" s="161"/>
      <c r="G2" s="161"/>
    </row>
    <row r="3" ht="18" customHeight="1" spans="1:7">
      <c r="A3" s="33" t="s">
        <v>3</v>
      </c>
      <c r="F3" s="158"/>
      <c r="G3" s="154" t="s">
        <v>4</v>
      </c>
    </row>
    <row r="4" ht="20.25" customHeight="1" spans="1:7">
      <c r="A4" s="237" t="s">
        <v>190</v>
      </c>
      <c r="B4" s="238"/>
      <c r="C4" s="162" t="s">
        <v>55</v>
      </c>
      <c r="D4" s="219" t="s">
        <v>78</v>
      </c>
      <c r="E4" s="40"/>
      <c r="F4" s="41"/>
      <c r="G4" s="205" t="s">
        <v>79</v>
      </c>
    </row>
    <row r="5" ht="20.25" customHeight="1" spans="1:7">
      <c r="A5" s="239" t="s">
        <v>75</v>
      </c>
      <c r="B5" s="239" t="s">
        <v>76</v>
      </c>
      <c r="C5" s="47"/>
      <c r="D5" s="107" t="s">
        <v>57</v>
      </c>
      <c r="E5" s="107" t="s">
        <v>191</v>
      </c>
      <c r="F5" s="107" t="s">
        <v>192</v>
      </c>
      <c r="G5" s="123"/>
    </row>
    <row r="6" ht="13.5" customHeight="1" spans="1:7">
      <c r="A6" s="239" t="s">
        <v>193</v>
      </c>
      <c r="B6" s="239" t="s">
        <v>194</v>
      </c>
      <c r="C6" s="239" t="s">
        <v>195</v>
      </c>
      <c r="D6" s="107"/>
      <c r="E6" s="239" t="s">
        <v>196</v>
      </c>
      <c r="F6" s="239" t="s">
        <v>197</v>
      </c>
      <c r="G6" s="239" t="s">
        <v>198</v>
      </c>
    </row>
    <row r="7" s="188" customFormat="1" ht="18" customHeight="1" spans="1:7">
      <c r="A7" s="193" t="s">
        <v>86</v>
      </c>
      <c r="B7" s="193" t="s">
        <v>87</v>
      </c>
      <c r="C7" s="209">
        <v>2045.57</v>
      </c>
      <c r="D7" s="209">
        <v>794.11</v>
      </c>
      <c r="E7" s="209">
        <v>711.67</v>
      </c>
      <c r="F7" s="209">
        <v>82.444</v>
      </c>
      <c r="G7" s="148">
        <f>G8+G12+G16+G18+G20++G22+G24</f>
        <v>1251.46</v>
      </c>
    </row>
    <row r="8" s="188" customFormat="1" ht="18" customHeight="1" spans="1:7">
      <c r="A8" s="193" t="s">
        <v>88</v>
      </c>
      <c r="B8" s="193" t="s">
        <v>89</v>
      </c>
      <c r="C8" s="209">
        <v>696.13</v>
      </c>
      <c r="D8" s="209">
        <v>664.83</v>
      </c>
      <c r="E8" s="209">
        <v>583.41</v>
      </c>
      <c r="F8" s="209">
        <v>81.424</v>
      </c>
      <c r="G8" s="148">
        <v>31.3</v>
      </c>
    </row>
    <row r="9" s="188" customFormat="1" ht="18" customHeight="1" spans="1:7">
      <c r="A9" s="193" t="s">
        <v>90</v>
      </c>
      <c r="B9" s="193" t="s">
        <v>91</v>
      </c>
      <c r="C9" s="209">
        <v>557.73</v>
      </c>
      <c r="D9" s="209">
        <v>554.23</v>
      </c>
      <c r="E9" s="209">
        <v>482.6</v>
      </c>
      <c r="F9" s="209">
        <v>71.63</v>
      </c>
      <c r="G9" s="148">
        <v>3.5</v>
      </c>
    </row>
    <row r="10" s="188" customFormat="1" ht="18" customHeight="1" spans="1:7">
      <c r="A10" s="193" t="s">
        <v>92</v>
      </c>
      <c r="B10" s="193" t="s">
        <v>93</v>
      </c>
      <c r="C10" s="209">
        <v>110.6</v>
      </c>
      <c r="D10" s="209">
        <v>110.6</v>
      </c>
      <c r="E10" s="209">
        <v>100.81</v>
      </c>
      <c r="F10" s="209">
        <v>9.79</v>
      </c>
      <c r="G10" s="148"/>
    </row>
    <row r="11" s="188" customFormat="1" ht="18" customHeight="1" spans="1:7">
      <c r="A11" s="193" t="s">
        <v>94</v>
      </c>
      <c r="B11" s="193" t="s">
        <v>95</v>
      </c>
      <c r="C11" s="209">
        <v>27.8</v>
      </c>
      <c r="D11" s="209"/>
      <c r="E11" s="209"/>
      <c r="F11" s="209"/>
      <c r="G11" s="148">
        <v>27.8</v>
      </c>
    </row>
    <row r="12" s="188" customFormat="1" ht="18" customHeight="1" spans="1:7">
      <c r="A12" s="193" t="s">
        <v>96</v>
      </c>
      <c r="B12" s="193" t="s">
        <v>97</v>
      </c>
      <c r="C12" s="209">
        <v>1160.53</v>
      </c>
      <c r="D12" s="209">
        <v>129.28</v>
      </c>
      <c r="E12" s="209">
        <v>128.26</v>
      </c>
      <c r="F12" s="209">
        <v>1.02</v>
      </c>
      <c r="G12" s="148">
        <v>1031.25</v>
      </c>
    </row>
    <row r="13" s="188" customFormat="1" ht="18" customHeight="1" spans="1:7">
      <c r="A13" s="193" t="s">
        <v>98</v>
      </c>
      <c r="B13" s="193" t="s">
        <v>99</v>
      </c>
      <c r="C13" s="209">
        <v>47.9256</v>
      </c>
      <c r="D13" s="209">
        <v>47.9256</v>
      </c>
      <c r="E13" s="209">
        <v>46.91</v>
      </c>
      <c r="F13" s="209">
        <v>1.02</v>
      </c>
      <c r="G13" s="148"/>
    </row>
    <row r="14" s="188" customFormat="1" ht="18" customHeight="1" spans="1:7">
      <c r="A14" s="193" t="s">
        <v>100</v>
      </c>
      <c r="B14" s="193" t="s">
        <v>101</v>
      </c>
      <c r="C14" s="209">
        <v>81.354816</v>
      </c>
      <c r="D14" s="209">
        <v>81.354816</v>
      </c>
      <c r="E14" s="209">
        <v>81.35</v>
      </c>
      <c r="F14" s="209"/>
      <c r="G14" s="148"/>
    </row>
    <row r="15" s="188" customFormat="1" ht="18" customHeight="1" spans="1:7">
      <c r="A15" s="193" t="s">
        <v>102</v>
      </c>
      <c r="B15" s="193" t="s">
        <v>103</v>
      </c>
      <c r="C15" s="209">
        <v>1031.2476</v>
      </c>
      <c r="D15" s="209"/>
      <c r="E15" s="209"/>
      <c r="F15" s="209"/>
      <c r="G15" s="148">
        <v>1031.25</v>
      </c>
    </row>
    <row r="16" s="188" customFormat="1" ht="18" customHeight="1" spans="1:7">
      <c r="A16" s="193" t="s">
        <v>104</v>
      </c>
      <c r="B16" s="193" t="s">
        <v>105</v>
      </c>
      <c r="C16" s="209">
        <v>48.18</v>
      </c>
      <c r="D16" s="209"/>
      <c r="E16" s="209"/>
      <c r="F16" s="209"/>
      <c r="G16" s="148">
        <v>48.18</v>
      </c>
    </row>
    <row r="17" s="188" customFormat="1" ht="18" customHeight="1" spans="1:7">
      <c r="A17" s="193" t="s">
        <v>106</v>
      </c>
      <c r="B17" s="193" t="s">
        <v>107</v>
      </c>
      <c r="C17" s="209">
        <v>48.18</v>
      </c>
      <c r="D17" s="209"/>
      <c r="E17" s="209"/>
      <c r="F17" s="209"/>
      <c r="G17" s="148">
        <v>48.18</v>
      </c>
    </row>
    <row r="18" s="188" customFormat="1" ht="18" customHeight="1" spans="1:7">
      <c r="A18" s="193" t="s">
        <v>108</v>
      </c>
      <c r="B18" s="193" t="s">
        <v>109</v>
      </c>
      <c r="C18" s="209">
        <v>10</v>
      </c>
      <c r="D18" s="209"/>
      <c r="E18" s="209"/>
      <c r="F18" s="209"/>
      <c r="G18" s="148">
        <v>10</v>
      </c>
    </row>
    <row r="19" s="188" customFormat="1" ht="18" customHeight="1" spans="1:7">
      <c r="A19" s="193" t="s">
        <v>110</v>
      </c>
      <c r="B19" s="193" t="s">
        <v>111</v>
      </c>
      <c r="C19" s="209">
        <v>10</v>
      </c>
      <c r="D19" s="209"/>
      <c r="E19" s="209"/>
      <c r="F19" s="209"/>
      <c r="G19" s="148">
        <v>10</v>
      </c>
    </row>
    <row r="20" s="188" customFormat="1" ht="18" customHeight="1" spans="1:7">
      <c r="A20" s="193" t="s">
        <v>112</v>
      </c>
      <c r="B20" s="193" t="s">
        <v>113</v>
      </c>
      <c r="C20" s="209">
        <v>1.22</v>
      </c>
      <c r="D20" s="209"/>
      <c r="E20" s="209"/>
      <c r="F20" s="209"/>
      <c r="G20" s="148">
        <v>1.22</v>
      </c>
    </row>
    <row r="21" s="188" customFormat="1" ht="18" customHeight="1" spans="1:7">
      <c r="A21" s="193" t="s">
        <v>114</v>
      </c>
      <c r="B21" s="193" t="s">
        <v>115</v>
      </c>
      <c r="C21" s="209">
        <v>1.22</v>
      </c>
      <c r="D21" s="209"/>
      <c r="E21" s="209"/>
      <c r="F21" s="209"/>
      <c r="G21" s="148">
        <v>1.22</v>
      </c>
    </row>
    <row r="22" s="188" customFormat="1" ht="18" customHeight="1" spans="1:7">
      <c r="A22" s="193" t="s">
        <v>199</v>
      </c>
      <c r="B22" s="193" t="s">
        <v>116</v>
      </c>
      <c r="C22" s="209">
        <v>126.51</v>
      </c>
      <c r="D22" s="209"/>
      <c r="E22" s="209"/>
      <c r="F22" s="209"/>
      <c r="G22" s="148">
        <v>126.51</v>
      </c>
    </row>
    <row r="23" s="188" customFormat="1" ht="18" customHeight="1" spans="1:7">
      <c r="A23" s="193" t="s">
        <v>117</v>
      </c>
      <c r="B23" s="193" t="s">
        <v>118</v>
      </c>
      <c r="C23" s="209">
        <v>126.51</v>
      </c>
      <c r="D23" s="209"/>
      <c r="E23" s="209"/>
      <c r="F23" s="209"/>
      <c r="G23" s="148">
        <v>126.51</v>
      </c>
    </row>
    <row r="24" s="188" customFormat="1" ht="18" customHeight="1" spans="1:7">
      <c r="A24" s="193" t="s">
        <v>119</v>
      </c>
      <c r="B24" s="193" t="s">
        <v>120</v>
      </c>
      <c r="C24" s="209">
        <v>3</v>
      </c>
      <c r="D24" s="209"/>
      <c r="E24" s="209"/>
      <c r="F24" s="209"/>
      <c r="G24" s="148">
        <v>3</v>
      </c>
    </row>
    <row r="25" s="188" customFormat="1" ht="18" customHeight="1" spans="1:7">
      <c r="A25" s="193" t="s">
        <v>121</v>
      </c>
      <c r="B25" s="193" t="s">
        <v>122</v>
      </c>
      <c r="C25" s="209">
        <v>3</v>
      </c>
      <c r="D25" s="209"/>
      <c r="E25" s="209"/>
      <c r="F25" s="209"/>
      <c r="G25" s="148">
        <v>3</v>
      </c>
    </row>
    <row r="26" s="188" customFormat="1" ht="18" customHeight="1" spans="1:7">
      <c r="A26" s="193" t="s">
        <v>123</v>
      </c>
      <c r="B26" s="193" t="s">
        <v>124</v>
      </c>
      <c r="C26" s="209">
        <v>60.876719</v>
      </c>
      <c r="D26" s="209">
        <v>60.876719</v>
      </c>
      <c r="E26" s="209">
        <v>60.88</v>
      </c>
      <c r="F26" s="209"/>
      <c r="G26" s="148"/>
    </row>
    <row r="27" s="188" customFormat="1" ht="18" customHeight="1" spans="1:7">
      <c r="A27" s="193" t="s">
        <v>125</v>
      </c>
      <c r="B27" s="193" t="s">
        <v>126</v>
      </c>
      <c r="C27" s="209">
        <v>60.876719</v>
      </c>
      <c r="D27" s="209">
        <v>60.876719</v>
      </c>
      <c r="E27" s="209">
        <v>60.88</v>
      </c>
      <c r="F27" s="209"/>
      <c r="G27" s="148"/>
    </row>
    <row r="28" s="188" customFormat="1" ht="18" customHeight="1" spans="1:7">
      <c r="A28" s="193" t="s">
        <v>127</v>
      </c>
      <c r="B28" s="193" t="s">
        <v>128</v>
      </c>
      <c r="C28" s="209">
        <v>32.96</v>
      </c>
      <c r="D28" s="209">
        <v>32.96</v>
      </c>
      <c r="E28" s="209">
        <v>32.96</v>
      </c>
      <c r="F28" s="209"/>
      <c r="G28" s="148"/>
    </row>
    <row r="29" s="188" customFormat="1" ht="18" customHeight="1" spans="1:7">
      <c r="A29" s="193" t="s">
        <v>129</v>
      </c>
      <c r="B29" s="193" t="s">
        <v>130</v>
      </c>
      <c r="C29" s="209">
        <v>7.82</v>
      </c>
      <c r="D29" s="209">
        <v>7.82</v>
      </c>
      <c r="E29" s="209">
        <v>7.82</v>
      </c>
      <c r="F29" s="209"/>
      <c r="G29" s="148"/>
    </row>
    <row r="30" s="188" customFormat="1" ht="18" customHeight="1" spans="1:7">
      <c r="A30" s="193" t="s">
        <v>131</v>
      </c>
      <c r="B30" s="193" t="s">
        <v>132</v>
      </c>
      <c r="C30" s="209">
        <v>17.63</v>
      </c>
      <c r="D30" s="209">
        <v>17.63</v>
      </c>
      <c r="E30" s="209">
        <v>17.63</v>
      </c>
      <c r="F30" s="209"/>
      <c r="G30" s="148"/>
    </row>
    <row r="31" s="188" customFormat="1" ht="18" customHeight="1" spans="1:7">
      <c r="A31" s="193" t="s">
        <v>133</v>
      </c>
      <c r="B31" s="193" t="s">
        <v>134</v>
      </c>
      <c r="C31" s="209">
        <v>2.47</v>
      </c>
      <c r="D31" s="209">
        <v>2.47</v>
      </c>
      <c r="E31" s="209">
        <v>2.47</v>
      </c>
      <c r="F31" s="209"/>
      <c r="G31" s="148"/>
    </row>
    <row r="32" s="188" customFormat="1" ht="18" customHeight="1" spans="1:7">
      <c r="A32" s="193" t="s">
        <v>135</v>
      </c>
      <c r="B32" s="193" t="s">
        <v>136</v>
      </c>
      <c r="C32" s="209">
        <v>95.7</v>
      </c>
      <c r="D32" s="209"/>
      <c r="E32" s="209"/>
      <c r="F32" s="209"/>
      <c r="G32" s="148">
        <v>95.7</v>
      </c>
    </row>
    <row r="33" s="188" customFormat="1" ht="18" customHeight="1" spans="1:7">
      <c r="A33" s="193" t="s">
        <v>137</v>
      </c>
      <c r="B33" s="193" t="s">
        <v>138</v>
      </c>
      <c r="C33" s="209">
        <v>95.7</v>
      </c>
      <c r="D33" s="209"/>
      <c r="E33" s="209"/>
      <c r="F33" s="209"/>
      <c r="G33" s="148">
        <v>95.7</v>
      </c>
    </row>
    <row r="34" s="188" customFormat="1" ht="18" customHeight="1" spans="1:7">
      <c r="A34" s="193" t="s">
        <v>139</v>
      </c>
      <c r="B34" s="193" t="s">
        <v>140</v>
      </c>
      <c r="C34" s="209">
        <v>95.7</v>
      </c>
      <c r="D34" s="209"/>
      <c r="E34" s="209"/>
      <c r="F34" s="209"/>
      <c r="G34" s="148">
        <v>95.7</v>
      </c>
    </row>
    <row r="35" s="188" customFormat="1" ht="18" customHeight="1" spans="1:7">
      <c r="A35" s="193" t="s">
        <v>141</v>
      </c>
      <c r="B35" s="193" t="s">
        <v>142</v>
      </c>
      <c r="C35" s="209">
        <v>13.5</v>
      </c>
      <c r="D35" s="209"/>
      <c r="E35" s="209"/>
      <c r="F35" s="209"/>
      <c r="G35" s="148">
        <v>13.5</v>
      </c>
    </row>
    <row r="36" s="188" customFormat="1" ht="18" customHeight="1" spans="1:7">
      <c r="A36" s="193" t="s">
        <v>143</v>
      </c>
      <c r="B36" s="193" t="s">
        <v>144</v>
      </c>
      <c r="C36" s="209">
        <v>13.5</v>
      </c>
      <c r="D36" s="209"/>
      <c r="E36" s="209"/>
      <c r="F36" s="209"/>
      <c r="G36" s="148">
        <v>13.5</v>
      </c>
    </row>
    <row r="37" s="188" customFormat="1" ht="18" customHeight="1" spans="1:7">
      <c r="A37" s="193" t="s">
        <v>145</v>
      </c>
      <c r="B37" s="193" t="s">
        <v>146</v>
      </c>
      <c r="C37" s="209">
        <v>13.5</v>
      </c>
      <c r="D37" s="209"/>
      <c r="E37" s="209"/>
      <c r="F37" s="209"/>
      <c r="G37" s="148">
        <v>13.5</v>
      </c>
    </row>
    <row r="38" s="188" customFormat="1" ht="18" customHeight="1" spans="1:7">
      <c r="A38" s="193" t="s">
        <v>147</v>
      </c>
      <c r="B38" s="193" t="s">
        <v>148</v>
      </c>
      <c r="C38" s="209">
        <v>62.97</v>
      </c>
      <c r="D38" s="209">
        <v>62.97</v>
      </c>
      <c r="E38" s="209">
        <v>62.97</v>
      </c>
      <c r="F38" s="209"/>
      <c r="G38" s="148"/>
    </row>
    <row r="39" s="188" customFormat="1" ht="18" customHeight="1" spans="1:7">
      <c r="A39" s="193" t="s">
        <v>149</v>
      </c>
      <c r="B39" s="193" t="s">
        <v>150</v>
      </c>
      <c r="C39" s="209">
        <v>62.97</v>
      </c>
      <c r="D39" s="209">
        <v>62.97</v>
      </c>
      <c r="E39" s="209">
        <v>62.97</v>
      </c>
      <c r="F39" s="209"/>
      <c r="G39" s="148"/>
    </row>
    <row r="40" s="188" customFormat="1" ht="18" customHeight="1" spans="1:7">
      <c r="A40" s="193" t="s">
        <v>151</v>
      </c>
      <c r="B40" s="193" t="s">
        <v>152</v>
      </c>
      <c r="C40" s="209">
        <v>62.97</v>
      </c>
      <c r="D40" s="209">
        <v>62.97</v>
      </c>
      <c r="E40" s="209">
        <v>62.97</v>
      </c>
      <c r="F40" s="209"/>
      <c r="G40" s="148"/>
    </row>
    <row r="41" s="188" customFormat="1" ht="18" customHeight="1" spans="1:7">
      <c r="A41" s="240" t="s">
        <v>153</v>
      </c>
      <c r="B41" s="241"/>
      <c r="C41" s="207">
        <v>2278.62</v>
      </c>
      <c r="D41" s="209">
        <v>917.96</v>
      </c>
      <c r="E41" s="207">
        <v>835.52</v>
      </c>
      <c r="F41" s="207">
        <v>82.44</v>
      </c>
      <c r="G41" s="207">
        <v>1360.66</v>
      </c>
    </row>
  </sheetData>
  <mergeCells count="7">
    <mergeCell ref="A2:G2"/>
    <mergeCell ref="A3:E3"/>
    <mergeCell ref="A4:B4"/>
    <mergeCell ref="D4:F4"/>
    <mergeCell ref="A41:B4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3" sqref="B13"/>
    </sheetView>
  </sheetViews>
  <sheetFormatPr defaultColWidth="9.14285714285714" defaultRowHeight="14.25" customHeight="1" outlineLevelRow="6" outlineLevelCol="5"/>
  <cols>
    <col min="1" max="2" width="27.4285714285714" style="228" customWidth="1"/>
    <col min="3" max="3" width="17.2857142857143" style="229" customWidth="1"/>
    <col min="4" max="5" width="26.2857142857143" style="230" customWidth="1"/>
    <col min="6" max="6" width="18.7142857142857" style="230" customWidth="1"/>
    <col min="7" max="7" width="9.14285714285714" style="28" customWidth="1"/>
    <col min="8" max="16384" width="9.14285714285714" style="28"/>
  </cols>
  <sheetData>
    <row r="1" s="28" customFormat="1" customHeight="1" spans="1:6">
      <c r="A1" s="231"/>
      <c r="B1" s="231"/>
      <c r="C1" s="103"/>
      <c r="F1" s="232" t="s">
        <v>200</v>
      </c>
    </row>
    <row r="2" ht="25.5" customHeight="1" spans="1:6">
      <c r="A2" s="233" t="s">
        <v>201</v>
      </c>
      <c r="B2" s="233"/>
      <c r="C2" s="233"/>
      <c r="D2" s="233"/>
      <c r="E2" s="233"/>
      <c r="F2" s="233"/>
    </row>
    <row r="3" s="28" customFormat="1" ht="15.75" customHeight="1" spans="1:6">
      <c r="A3" s="33" t="s">
        <v>3</v>
      </c>
      <c r="B3" s="231"/>
      <c r="C3" s="103"/>
      <c r="F3" s="232" t="s">
        <v>202</v>
      </c>
    </row>
    <row r="4" s="227" customFormat="1" ht="19.5" customHeight="1" spans="1:6">
      <c r="A4" s="38" t="s">
        <v>203</v>
      </c>
      <c r="B4" s="44" t="s">
        <v>204</v>
      </c>
      <c r="C4" s="39" t="s">
        <v>205</v>
      </c>
      <c r="D4" s="40"/>
      <c r="E4" s="41"/>
      <c r="F4" s="44" t="s">
        <v>206</v>
      </c>
    </row>
    <row r="5" s="227" customFormat="1" ht="19.5" customHeight="1" spans="1:6">
      <c r="A5" s="46"/>
      <c r="B5" s="47"/>
      <c r="C5" s="107" t="s">
        <v>57</v>
      </c>
      <c r="D5" s="107" t="s">
        <v>207</v>
      </c>
      <c r="E5" s="107" t="s">
        <v>208</v>
      </c>
      <c r="F5" s="47"/>
    </row>
    <row r="6" s="227" customFormat="1" ht="18.75" customHeight="1" spans="1:6">
      <c r="A6" s="234">
        <v>1</v>
      </c>
      <c r="B6" s="234">
        <v>2</v>
      </c>
      <c r="C6" s="235">
        <v>3</v>
      </c>
      <c r="D6" s="234">
        <v>4</v>
      </c>
      <c r="E6" s="234">
        <v>5</v>
      </c>
      <c r="F6" s="234">
        <v>6</v>
      </c>
    </row>
    <row r="7" s="188" customFormat="1" ht="18.75" customHeight="1" spans="1:6">
      <c r="A7" s="148">
        <v>6</v>
      </c>
      <c r="B7" s="148"/>
      <c r="C7" s="236">
        <v>2.5</v>
      </c>
      <c r="D7" s="148"/>
      <c r="E7" s="148">
        <v>2.5</v>
      </c>
      <c r="F7" s="148">
        <v>3.5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7"/>
  <sheetViews>
    <sheetView workbookViewId="0">
      <selection activeCell="C45" sqref="C45"/>
    </sheetView>
  </sheetViews>
  <sheetFormatPr defaultColWidth="9.14285714285714" defaultRowHeight="14.25" customHeight="1"/>
  <cols>
    <col min="1" max="7" width="16" style="28" customWidth="1"/>
    <col min="8" max="8" width="10.7142857142857" style="28" customWidth="1"/>
    <col min="9" max="9" width="13" style="28" customWidth="1"/>
    <col min="10" max="10" width="15.5714285714286" style="28" customWidth="1"/>
    <col min="11" max="11" width="12.2857142857143" style="28" customWidth="1"/>
    <col min="12"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3" width="11.1428571428571" style="28" customWidth="1"/>
    <col min="24" max="24" width="12.2857142857143" style="28" customWidth="1"/>
    <col min="25" max="25" width="11.1428571428571" style="28" customWidth="1"/>
    <col min="26" max="26" width="9.14285714285714" style="28" customWidth="1"/>
    <col min="27" max="16384" width="9.14285714285714" style="28"/>
  </cols>
  <sheetData>
    <row r="1" ht="13.5" customHeight="1" spans="2:25">
      <c r="B1" s="216"/>
      <c r="D1" s="217"/>
      <c r="E1" s="217"/>
      <c r="F1" s="217"/>
      <c r="G1" s="217"/>
      <c r="H1" s="114"/>
      <c r="I1" s="114"/>
      <c r="J1" s="30"/>
      <c r="K1" s="114"/>
      <c r="L1" s="114"/>
      <c r="M1" s="114"/>
      <c r="N1" s="114"/>
      <c r="O1" s="30"/>
      <c r="P1" s="30"/>
      <c r="Q1" s="30"/>
      <c r="R1" s="114"/>
      <c r="V1" s="216"/>
      <c r="X1" s="76"/>
      <c r="Y1" s="98" t="s">
        <v>209</v>
      </c>
    </row>
    <row r="2" ht="27.75" customHeight="1" spans="1:25">
      <c r="A2" s="91" t="s">
        <v>210</v>
      </c>
      <c r="B2" s="91"/>
      <c r="C2" s="91"/>
      <c r="D2" s="91"/>
      <c r="E2" s="91"/>
      <c r="F2" s="91"/>
      <c r="G2" s="91"/>
      <c r="H2" s="91"/>
      <c r="I2" s="91"/>
      <c r="J2" s="32"/>
      <c r="K2" s="91"/>
      <c r="L2" s="91"/>
      <c r="M2" s="91"/>
      <c r="N2" s="91"/>
      <c r="O2" s="32"/>
      <c r="P2" s="32"/>
      <c r="Q2" s="32"/>
      <c r="R2" s="91"/>
      <c r="S2" s="91"/>
      <c r="T2" s="91"/>
      <c r="U2" s="91"/>
      <c r="V2" s="91"/>
      <c r="W2" s="91"/>
      <c r="X2" s="32"/>
      <c r="Y2" s="91"/>
    </row>
    <row r="3" ht="18.75" customHeight="1" spans="1:25">
      <c r="A3" s="33" t="s">
        <v>3</v>
      </c>
      <c r="B3" s="218"/>
      <c r="C3" s="218"/>
      <c r="D3" s="218"/>
      <c r="E3" s="218"/>
      <c r="F3" s="218"/>
      <c r="G3" s="218"/>
      <c r="H3" s="116"/>
      <c r="I3" s="116"/>
      <c r="J3" s="35"/>
      <c r="K3" s="116"/>
      <c r="L3" s="116"/>
      <c r="M3" s="116"/>
      <c r="N3" s="116"/>
      <c r="O3" s="35"/>
      <c r="P3" s="35"/>
      <c r="Q3" s="35"/>
      <c r="R3" s="116"/>
      <c r="V3" s="216"/>
      <c r="X3" s="154"/>
      <c r="Y3" s="111" t="s">
        <v>202</v>
      </c>
    </row>
    <row r="4" ht="18" customHeight="1" spans="1:25">
      <c r="A4" s="37" t="s">
        <v>211</v>
      </c>
      <c r="B4" s="37" t="s">
        <v>212</v>
      </c>
      <c r="C4" s="37" t="s">
        <v>213</v>
      </c>
      <c r="D4" s="37" t="s">
        <v>214</v>
      </c>
      <c r="E4" s="37" t="s">
        <v>215</v>
      </c>
      <c r="F4" s="37" t="s">
        <v>216</v>
      </c>
      <c r="G4" s="37" t="s">
        <v>217</v>
      </c>
      <c r="H4" s="219" t="s">
        <v>218</v>
      </c>
      <c r="I4" s="137" t="s">
        <v>218</v>
      </c>
      <c r="J4" s="40"/>
      <c r="K4" s="137"/>
      <c r="L4" s="137"/>
      <c r="M4" s="137"/>
      <c r="N4" s="137"/>
      <c r="O4" s="40"/>
      <c r="P4" s="40"/>
      <c r="Q4" s="40"/>
      <c r="R4" s="136" t="s">
        <v>61</v>
      </c>
      <c r="S4" s="137" t="s">
        <v>62</v>
      </c>
      <c r="T4" s="137"/>
      <c r="U4" s="137"/>
      <c r="V4" s="137"/>
      <c r="W4" s="137"/>
      <c r="X4" s="40"/>
      <c r="Y4" s="224"/>
    </row>
    <row r="5" ht="18" customHeight="1" spans="1:25">
      <c r="A5" s="42"/>
      <c r="B5" s="164"/>
      <c r="C5" s="42"/>
      <c r="D5" s="42"/>
      <c r="E5" s="42"/>
      <c r="F5" s="42"/>
      <c r="G5" s="42"/>
      <c r="H5" s="162" t="s">
        <v>219</v>
      </c>
      <c r="I5" s="219" t="s">
        <v>58</v>
      </c>
      <c r="J5" s="40"/>
      <c r="K5" s="137"/>
      <c r="L5" s="137"/>
      <c r="M5" s="137"/>
      <c r="N5" s="224"/>
      <c r="O5" s="39" t="s">
        <v>220</v>
      </c>
      <c r="P5" s="40"/>
      <c r="Q5" s="41"/>
      <c r="R5" s="37" t="s">
        <v>61</v>
      </c>
      <c r="S5" s="219" t="s">
        <v>62</v>
      </c>
      <c r="T5" s="136" t="s">
        <v>63</v>
      </c>
      <c r="U5" s="137" t="s">
        <v>62</v>
      </c>
      <c r="V5" s="136" t="s">
        <v>65</v>
      </c>
      <c r="W5" s="136" t="s">
        <v>66</v>
      </c>
      <c r="X5" s="40"/>
      <c r="Y5" s="226" t="s">
        <v>68</v>
      </c>
    </row>
    <row r="6" ht="22.5" customHeight="1" spans="1:25">
      <c r="A6" s="66"/>
      <c r="B6" s="66"/>
      <c r="C6" s="66"/>
      <c r="D6" s="66"/>
      <c r="E6" s="66"/>
      <c r="F6" s="66"/>
      <c r="G6" s="66"/>
      <c r="H6" s="66"/>
      <c r="I6" s="225" t="s">
        <v>221</v>
      </c>
      <c r="J6" s="41"/>
      <c r="K6" s="37" t="s">
        <v>222</v>
      </c>
      <c r="L6" s="37" t="s">
        <v>223</v>
      </c>
      <c r="M6" s="37" t="s">
        <v>224</v>
      </c>
      <c r="N6" s="37" t="s">
        <v>225</v>
      </c>
      <c r="O6" s="37" t="s">
        <v>58</v>
      </c>
      <c r="P6" s="37" t="s">
        <v>59</v>
      </c>
      <c r="Q6" s="37" t="s">
        <v>60</v>
      </c>
      <c r="R6" s="66"/>
      <c r="S6" s="37" t="s">
        <v>57</v>
      </c>
      <c r="T6" s="37" t="s">
        <v>63</v>
      </c>
      <c r="U6" s="37" t="s">
        <v>226</v>
      </c>
      <c r="V6" s="37" t="s">
        <v>65</v>
      </c>
      <c r="W6" s="37" t="s">
        <v>66</v>
      </c>
      <c r="X6" s="38" t="s">
        <v>67</v>
      </c>
      <c r="Y6" s="37" t="s">
        <v>68</v>
      </c>
    </row>
    <row r="7" ht="37.5" customHeight="1" spans="1:25">
      <c r="A7" s="220"/>
      <c r="B7" s="220"/>
      <c r="C7" s="220"/>
      <c r="D7" s="220"/>
      <c r="E7" s="220"/>
      <c r="F7" s="220"/>
      <c r="G7" s="220"/>
      <c r="H7" s="220"/>
      <c r="I7" s="45" t="s">
        <v>57</v>
      </c>
      <c r="J7" s="46" t="s">
        <v>227</v>
      </c>
      <c r="K7" s="45" t="s">
        <v>228</v>
      </c>
      <c r="L7" s="45" t="s">
        <v>223</v>
      </c>
      <c r="M7" s="45" t="s">
        <v>224</v>
      </c>
      <c r="N7" s="45" t="s">
        <v>225</v>
      </c>
      <c r="O7" s="45" t="s">
        <v>223</v>
      </c>
      <c r="P7" s="45" t="s">
        <v>224</v>
      </c>
      <c r="Q7" s="45" t="s">
        <v>225</v>
      </c>
      <c r="R7" s="45" t="s">
        <v>61</v>
      </c>
      <c r="S7" s="45" t="s">
        <v>57</v>
      </c>
      <c r="T7" s="45" t="s">
        <v>63</v>
      </c>
      <c r="U7" s="45" t="s">
        <v>226</v>
      </c>
      <c r="V7" s="45" t="s">
        <v>65</v>
      </c>
      <c r="W7" s="45" t="s">
        <v>66</v>
      </c>
      <c r="X7" s="46"/>
      <c r="Y7" s="45" t="s">
        <v>68</v>
      </c>
    </row>
    <row r="8" customHeight="1" spans="1:25">
      <c r="A8" s="49">
        <v>1</v>
      </c>
      <c r="B8" s="49">
        <v>2</v>
      </c>
      <c r="C8" s="49">
        <v>3</v>
      </c>
      <c r="D8" s="49">
        <v>4</v>
      </c>
      <c r="E8" s="49">
        <v>5</v>
      </c>
      <c r="F8" s="49">
        <v>6</v>
      </c>
      <c r="G8" s="49">
        <v>7</v>
      </c>
      <c r="H8" s="49">
        <v>8</v>
      </c>
      <c r="I8" s="49">
        <v>9</v>
      </c>
      <c r="J8" s="49">
        <v>10</v>
      </c>
      <c r="K8" s="49">
        <v>11</v>
      </c>
      <c r="L8" s="49">
        <v>12</v>
      </c>
      <c r="M8" s="49">
        <v>13</v>
      </c>
      <c r="N8" s="49">
        <v>14</v>
      </c>
      <c r="O8" s="49">
        <v>15</v>
      </c>
      <c r="P8" s="49">
        <v>16</v>
      </c>
      <c r="Q8" s="49">
        <v>17</v>
      </c>
      <c r="R8" s="49">
        <v>18</v>
      </c>
      <c r="S8" s="49">
        <v>19</v>
      </c>
      <c r="T8" s="49">
        <v>20</v>
      </c>
      <c r="U8" s="49">
        <v>21</v>
      </c>
      <c r="V8" s="49">
        <v>22</v>
      </c>
      <c r="W8" s="49">
        <v>23</v>
      </c>
      <c r="X8" s="49">
        <v>24</v>
      </c>
      <c r="Y8" s="49">
        <v>25</v>
      </c>
    </row>
    <row r="9" s="188" customFormat="1" ht="21" customHeight="1" spans="1:25">
      <c r="A9" s="193" t="s">
        <v>70</v>
      </c>
      <c r="B9" s="174"/>
      <c r="C9" s="174"/>
      <c r="D9" s="174"/>
      <c r="E9" s="174"/>
      <c r="F9" s="174"/>
      <c r="G9" s="174"/>
      <c r="H9" s="147">
        <v>917.96</v>
      </c>
      <c r="I9" s="147">
        <v>917.96</v>
      </c>
      <c r="J9" s="147"/>
      <c r="K9" s="147"/>
      <c r="L9" s="147"/>
      <c r="M9" s="147">
        <v>917.96</v>
      </c>
      <c r="N9" s="147"/>
      <c r="O9" s="147"/>
      <c r="P9" s="147"/>
      <c r="Q9" s="147"/>
      <c r="R9" s="147"/>
      <c r="S9" s="147"/>
      <c r="T9" s="147"/>
      <c r="U9" s="147"/>
      <c r="V9" s="147"/>
      <c r="W9" s="147"/>
      <c r="X9" s="148"/>
      <c r="Y9" s="147"/>
    </row>
    <row r="10" s="188" customFormat="1" ht="21" customHeight="1" spans="1:25">
      <c r="A10" s="193" t="s">
        <v>72</v>
      </c>
      <c r="B10" s="191" t="s">
        <v>12</v>
      </c>
      <c r="C10" s="191" t="s">
        <v>12</v>
      </c>
      <c r="D10" s="191" t="s">
        <v>12</v>
      </c>
      <c r="E10" s="191" t="s">
        <v>12</v>
      </c>
      <c r="F10" s="191" t="s">
        <v>12</v>
      </c>
      <c r="G10" s="191" t="s">
        <v>12</v>
      </c>
      <c r="H10" s="147">
        <v>917.96</v>
      </c>
      <c r="I10" s="147">
        <v>917.96</v>
      </c>
      <c r="J10" s="147"/>
      <c r="K10" s="147"/>
      <c r="L10" s="147"/>
      <c r="M10" s="147">
        <v>917.96</v>
      </c>
      <c r="N10" s="147"/>
      <c r="O10" s="147"/>
      <c r="P10" s="147"/>
      <c r="Q10" s="147"/>
      <c r="R10" s="147"/>
      <c r="S10" s="147"/>
      <c r="T10" s="147"/>
      <c r="U10" s="147"/>
      <c r="V10" s="147"/>
      <c r="W10" s="147"/>
      <c r="X10" s="148"/>
      <c r="Y10" s="147"/>
    </row>
    <row r="11" s="188" customFormat="1" ht="27.75" customHeight="1" spans="1:25">
      <c r="A11" s="191" t="s">
        <v>229</v>
      </c>
      <c r="B11" s="191" t="s">
        <v>230</v>
      </c>
      <c r="C11" s="191" t="s">
        <v>231</v>
      </c>
      <c r="D11" s="191" t="s">
        <v>90</v>
      </c>
      <c r="E11" s="191" t="s">
        <v>232</v>
      </c>
      <c r="F11" s="191" t="s">
        <v>233</v>
      </c>
      <c r="G11" s="191" t="s">
        <v>234</v>
      </c>
      <c r="H11" s="147">
        <v>166.51</v>
      </c>
      <c r="I11" s="147">
        <v>166.51</v>
      </c>
      <c r="J11" s="147"/>
      <c r="K11" s="147"/>
      <c r="L11" s="147"/>
      <c r="M11" s="147">
        <v>166.51</v>
      </c>
      <c r="N11" s="147"/>
      <c r="O11" s="147"/>
      <c r="P11" s="147"/>
      <c r="Q11" s="147"/>
      <c r="R11" s="147"/>
      <c r="S11" s="147"/>
      <c r="T11" s="147"/>
      <c r="U11" s="147"/>
      <c r="V11" s="147"/>
      <c r="W11" s="147"/>
      <c r="X11" s="148"/>
      <c r="Y11" s="147"/>
    </row>
    <row r="12" s="188" customFormat="1" ht="27.75" customHeight="1" spans="1:25">
      <c r="A12" s="191" t="s">
        <v>229</v>
      </c>
      <c r="B12" s="191" t="s">
        <v>235</v>
      </c>
      <c r="C12" s="191" t="s">
        <v>236</v>
      </c>
      <c r="D12" s="191" t="s">
        <v>92</v>
      </c>
      <c r="E12" s="191" t="s">
        <v>237</v>
      </c>
      <c r="F12" s="191" t="s">
        <v>233</v>
      </c>
      <c r="G12" s="191" t="s">
        <v>234</v>
      </c>
      <c r="H12" s="147">
        <v>35.32</v>
      </c>
      <c r="I12" s="147">
        <v>35.32</v>
      </c>
      <c r="J12" s="147"/>
      <c r="K12" s="147"/>
      <c r="L12" s="147"/>
      <c r="M12" s="147">
        <v>35.32</v>
      </c>
      <c r="N12" s="147"/>
      <c r="O12" s="147"/>
      <c r="P12" s="147"/>
      <c r="Q12" s="147"/>
      <c r="R12" s="147"/>
      <c r="S12" s="147"/>
      <c r="T12" s="147"/>
      <c r="U12" s="147"/>
      <c r="V12" s="147"/>
      <c r="W12" s="147"/>
      <c r="X12" s="148"/>
      <c r="Y12" s="147"/>
    </row>
    <row r="13" s="188" customFormat="1" ht="27.75" customHeight="1" spans="1:25">
      <c r="A13" s="191" t="s">
        <v>229</v>
      </c>
      <c r="B13" s="191" t="s">
        <v>230</v>
      </c>
      <c r="C13" s="191" t="s">
        <v>231</v>
      </c>
      <c r="D13" s="191" t="s">
        <v>90</v>
      </c>
      <c r="E13" s="191" t="s">
        <v>232</v>
      </c>
      <c r="F13" s="191" t="s">
        <v>238</v>
      </c>
      <c r="G13" s="191" t="s">
        <v>239</v>
      </c>
      <c r="H13" s="147">
        <v>199.26</v>
      </c>
      <c r="I13" s="147">
        <v>199.26</v>
      </c>
      <c r="J13" s="147"/>
      <c r="K13" s="147"/>
      <c r="L13" s="147"/>
      <c r="M13" s="147">
        <v>199.26</v>
      </c>
      <c r="N13" s="147"/>
      <c r="O13" s="147"/>
      <c r="P13" s="147"/>
      <c r="Q13" s="147"/>
      <c r="R13" s="147"/>
      <c r="S13" s="147"/>
      <c r="T13" s="147"/>
      <c r="U13" s="147"/>
      <c r="V13" s="147"/>
      <c r="W13" s="147"/>
      <c r="X13" s="148"/>
      <c r="Y13" s="147"/>
    </row>
    <row r="14" s="188" customFormat="1" ht="27.75" customHeight="1" spans="1:25">
      <c r="A14" s="191" t="s">
        <v>229</v>
      </c>
      <c r="B14" s="191" t="s">
        <v>235</v>
      </c>
      <c r="C14" s="191" t="s">
        <v>236</v>
      </c>
      <c r="D14" s="191" t="s">
        <v>92</v>
      </c>
      <c r="E14" s="191" t="s">
        <v>237</v>
      </c>
      <c r="F14" s="191" t="s">
        <v>238</v>
      </c>
      <c r="G14" s="191" t="s">
        <v>239</v>
      </c>
      <c r="H14" s="147">
        <v>2.57</v>
      </c>
      <c r="I14" s="147">
        <v>2.57</v>
      </c>
      <c r="J14" s="147"/>
      <c r="K14" s="147"/>
      <c r="L14" s="147"/>
      <c r="M14" s="147">
        <v>2.57</v>
      </c>
      <c r="N14" s="147"/>
      <c r="O14" s="147"/>
      <c r="P14" s="147"/>
      <c r="Q14" s="147"/>
      <c r="R14" s="147"/>
      <c r="S14" s="147"/>
      <c r="T14" s="147"/>
      <c r="U14" s="147"/>
      <c r="V14" s="147"/>
      <c r="W14" s="147"/>
      <c r="X14" s="148"/>
      <c r="Y14" s="147"/>
    </row>
    <row r="15" s="188" customFormat="1" ht="27.75" customHeight="1" spans="1:25">
      <c r="A15" s="191" t="s">
        <v>229</v>
      </c>
      <c r="B15" s="191" t="s">
        <v>230</v>
      </c>
      <c r="C15" s="191" t="s">
        <v>231</v>
      </c>
      <c r="D15" s="191" t="s">
        <v>90</v>
      </c>
      <c r="E15" s="191" t="s">
        <v>232</v>
      </c>
      <c r="F15" s="191" t="s">
        <v>240</v>
      </c>
      <c r="G15" s="191" t="s">
        <v>241</v>
      </c>
      <c r="H15" s="147">
        <v>13.88</v>
      </c>
      <c r="I15" s="147">
        <v>13.88</v>
      </c>
      <c r="J15" s="147"/>
      <c r="K15" s="147"/>
      <c r="L15" s="147"/>
      <c r="M15" s="147">
        <v>13.88</v>
      </c>
      <c r="N15" s="147"/>
      <c r="O15" s="147"/>
      <c r="P15" s="147"/>
      <c r="Q15" s="147"/>
      <c r="R15" s="147"/>
      <c r="S15" s="147"/>
      <c r="T15" s="147"/>
      <c r="U15" s="147"/>
      <c r="V15" s="147"/>
      <c r="W15" s="147"/>
      <c r="X15" s="148"/>
      <c r="Y15" s="147"/>
    </row>
    <row r="16" s="188" customFormat="1" ht="27.75" customHeight="1" spans="1:25">
      <c r="A16" s="191" t="s">
        <v>229</v>
      </c>
      <c r="B16" s="191" t="s">
        <v>235</v>
      </c>
      <c r="C16" s="191" t="s">
        <v>236</v>
      </c>
      <c r="D16" s="191" t="s">
        <v>92</v>
      </c>
      <c r="E16" s="191" t="s">
        <v>237</v>
      </c>
      <c r="F16" s="191" t="s">
        <v>242</v>
      </c>
      <c r="G16" s="191" t="s">
        <v>243</v>
      </c>
      <c r="H16" s="147">
        <v>2.94</v>
      </c>
      <c r="I16" s="147">
        <v>2.94</v>
      </c>
      <c r="J16" s="147"/>
      <c r="K16" s="147"/>
      <c r="L16" s="147"/>
      <c r="M16" s="147">
        <v>2.94</v>
      </c>
      <c r="N16" s="147"/>
      <c r="O16" s="147"/>
      <c r="P16" s="147"/>
      <c r="Q16" s="147"/>
      <c r="R16" s="147"/>
      <c r="S16" s="147"/>
      <c r="T16" s="147"/>
      <c r="U16" s="147"/>
      <c r="V16" s="147"/>
      <c r="W16" s="147"/>
      <c r="X16" s="148"/>
      <c r="Y16" s="147"/>
    </row>
    <row r="17" s="188" customFormat="1" ht="27.75" customHeight="1" spans="1:25">
      <c r="A17" s="191" t="s">
        <v>229</v>
      </c>
      <c r="B17" s="191" t="s">
        <v>244</v>
      </c>
      <c r="C17" s="191" t="s">
        <v>245</v>
      </c>
      <c r="D17" s="191" t="s">
        <v>90</v>
      </c>
      <c r="E17" s="191" t="s">
        <v>232</v>
      </c>
      <c r="F17" s="191" t="s">
        <v>240</v>
      </c>
      <c r="G17" s="191" t="s">
        <v>241</v>
      </c>
      <c r="H17" s="147">
        <v>67.73</v>
      </c>
      <c r="I17" s="147">
        <v>67.73</v>
      </c>
      <c r="J17" s="147"/>
      <c r="K17" s="147"/>
      <c r="L17" s="147"/>
      <c r="M17" s="147">
        <v>67.73</v>
      </c>
      <c r="N17" s="147"/>
      <c r="O17" s="147"/>
      <c r="P17" s="147"/>
      <c r="Q17" s="147"/>
      <c r="R17" s="147"/>
      <c r="S17" s="147"/>
      <c r="T17" s="147"/>
      <c r="U17" s="147"/>
      <c r="V17" s="147"/>
      <c r="W17" s="147"/>
      <c r="X17" s="148"/>
      <c r="Y17" s="147"/>
    </row>
    <row r="18" s="188" customFormat="1" ht="27.75" customHeight="1" spans="1:25">
      <c r="A18" s="191" t="s">
        <v>229</v>
      </c>
      <c r="B18" s="191" t="s">
        <v>244</v>
      </c>
      <c r="C18" s="191" t="s">
        <v>245</v>
      </c>
      <c r="D18" s="191" t="s">
        <v>90</v>
      </c>
      <c r="E18" s="191" t="s">
        <v>232</v>
      </c>
      <c r="F18" s="191" t="s">
        <v>240</v>
      </c>
      <c r="G18" s="191" t="s">
        <v>241</v>
      </c>
      <c r="H18" s="147">
        <v>33.86</v>
      </c>
      <c r="I18" s="147">
        <v>33.86</v>
      </c>
      <c r="J18" s="147"/>
      <c r="K18" s="147"/>
      <c r="L18" s="147"/>
      <c r="M18" s="147">
        <v>33.86</v>
      </c>
      <c r="N18" s="147"/>
      <c r="O18" s="147"/>
      <c r="P18" s="147"/>
      <c r="Q18" s="147"/>
      <c r="R18" s="147"/>
      <c r="S18" s="147"/>
      <c r="T18" s="147"/>
      <c r="U18" s="147"/>
      <c r="V18" s="147"/>
      <c r="W18" s="147"/>
      <c r="X18" s="148"/>
      <c r="Y18" s="147"/>
    </row>
    <row r="19" s="188" customFormat="1" ht="27.75" customHeight="1" spans="1:25">
      <c r="A19" s="191" t="s">
        <v>229</v>
      </c>
      <c r="B19" s="191" t="s">
        <v>246</v>
      </c>
      <c r="C19" s="191" t="s">
        <v>247</v>
      </c>
      <c r="D19" s="191" t="s">
        <v>92</v>
      </c>
      <c r="E19" s="191" t="s">
        <v>237</v>
      </c>
      <c r="F19" s="191" t="s">
        <v>242</v>
      </c>
      <c r="G19" s="191" t="s">
        <v>243</v>
      </c>
      <c r="H19" s="147">
        <v>19.8</v>
      </c>
      <c r="I19" s="147">
        <v>19.8</v>
      </c>
      <c r="J19" s="147"/>
      <c r="K19" s="147"/>
      <c r="L19" s="147"/>
      <c r="M19" s="147">
        <v>19.8</v>
      </c>
      <c r="N19" s="147"/>
      <c r="O19" s="147"/>
      <c r="P19" s="147"/>
      <c r="Q19" s="147"/>
      <c r="R19" s="147"/>
      <c r="S19" s="147"/>
      <c r="T19" s="147"/>
      <c r="U19" s="147"/>
      <c r="V19" s="147"/>
      <c r="W19" s="147"/>
      <c r="X19" s="148"/>
      <c r="Y19" s="147"/>
    </row>
    <row r="20" s="188" customFormat="1" ht="27.75" customHeight="1" spans="1:25">
      <c r="A20" s="191" t="s">
        <v>229</v>
      </c>
      <c r="B20" s="191" t="s">
        <v>248</v>
      </c>
      <c r="C20" s="191" t="s">
        <v>249</v>
      </c>
      <c r="D20" s="191" t="s">
        <v>92</v>
      </c>
      <c r="E20" s="191" t="s">
        <v>237</v>
      </c>
      <c r="F20" s="191" t="s">
        <v>242</v>
      </c>
      <c r="G20" s="191" t="s">
        <v>243</v>
      </c>
      <c r="H20" s="147">
        <v>13.75</v>
      </c>
      <c r="I20" s="147">
        <v>13.75</v>
      </c>
      <c r="J20" s="147"/>
      <c r="K20" s="147"/>
      <c r="L20" s="147"/>
      <c r="M20" s="147">
        <v>13.75</v>
      </c>
      <c r="N20" s="147"/>
      <c r="O20" s="147"/>
      <c r="P20" s="147"/>
      <c r="Q20" s="147"/>
      <c r="R20" s="147"/>
      <c r="S20" s="147"/>
      <c r="T20" s="147"/>
      <c r="U20" s="147"/>
      <c r="V20" s="147"/>
      <c r="W20" s="147"/>
      <c r="X20" s="148"/>
      <c r="Y20" s="147"/>
    </row>
    <row r="21" s="188" customFormat="1" ht="27.75" customHeight="1" spans="1:25">
      <c r="A21" s="191" t="s">
        <v>229</v>
      </c>
      <c r="B21" s="191" t="s">
        <v>248</v>
      </c>
      <c r="C21" s="191" t="s">
        <v>249</v>
      </c>
      <c r="D21" s="191" t="s">
        <v>92</v>
      </c>
      <c r="E21" s="191" t="s">
        <v>237</v>
      </c>
      <c r="F21" s="191" t="s">
        <v>242</v>
      </c>
      <c r="G21" s="191" t="s">
        <v>243</v>
      </c>
      <c r="H21" s="147">
        <v>25.63</v>
      </c>
      <c r="I21" s="147">
        <v>25.63</v>
      </c>
      <c r="J21" s="147"/>
      <c r="K21" s="147"/>
      <c r="L21" s="147"/>
      <c r="M21" s="147">
        <v>25.63</v>
      </c>
      <c r="N21" s="147"/>
      <c r="O21" s="147"/>
      <c r="P21" s="147"/>
      <c r="Q21" s="147"/>
      <c r="R21" s="147"/>
      <c r="S21" s="147"/>
      <c r="T21" s="147"/>
      <c r="U21" s="147"/>
      <c r="V21" s="147"/>
      <c r="W21" s="147"/>
      <c r="X21" s="148"/>
      <c r="Y21" s="147"/>
    </row>
    <row r="22" s="188" customFormat="1" ht="27.75" customHeight="1" spans="1:25">
      <c r="A22" s="191" t="s">
        <v>229</v>
      </c>
      <c r="B22" s="191" t="s">
        <v>250</v>
      </c>
      <c r="C22" s="191" t="s">
        <v>251</v>
      </c>
      <c r="D22" s="191" t="s">
        <v>100</v>
      </c>
      <c r="E22" s="191" t="s">
        <v>252</v>
      </c>
      <c r="F22" s="191" t="s">
        <v>253</v>
      </c>
      <c r="G22" s="191" t="s">
        <v>254</v>
      </c>
      <c r="H22" s="147">
        <v>81.35</v>
      </c>
      <c r="I22" s="147">
        <v>81.35</v>
      </c>
      <c r="J22" s="147"/>
      <c r="K22" s="147"/>
      <c r="L22" s="147"/>
      <c r="M22" s="147">
        <v>81.35</v>
      </c>
      <c r="N22" s="147"/>
      <c r="O22" s="147"/>
      <c r="P22" s="147"/>
      <c r="Q22" s="147"/>
      <c r="R22" s="147"/>
      <c r="S22" s="147"/>
      <c r="T22" s="147"/>
      <c r="U22" s="147"/>
      <c r="V22" s="147"/>
      <c r="W22" s="147"/>
      <c r="X22" s="148"/>
      <c r="Y22" s="147"/>
    </row>
    <row r="23" s="188" customFormat="1" ht="27.75" customHeight="1" spans="1:25">
      <c r="A23" s="191" t="s">
        <v>229</v>
      </c>
      <c r="B23" s="191" t="s">
        <v>255</v>
      </c>
      <c r="C23" s="191" t="s">
        <v>256</v>
      </c>
      <c r="D23" s="191" t="s">
        <v>127</v>
      </c>
      <c r="E23" s="191" t="s">
        <v>257</v>
      </c>
      <c r="F23" s="191" t="s">
        <v>258</v>
      </c>
      <c r="G23" s="191" t="s">
        <v>259</v>
      </c>
      <c r="H23" s="147">
        <v>32.96</v>
      </c>
      <c r="I23" s="147">
        <v>32.96</v>
      </c>
      <c r="J23" s="147"/>
      <c r="K23" s="147"/>
      <c r="L23" s="147"/>
      <c r="M23" s="147">
        <v>32.96</v>
      </c>
      <c r="N23" s="147"/>
      <c r="O23" s="147"/>
      <c r="P23" s="147"/>
      <c r="Q23" s="147"/>
      <c r="R23" s="147"/>
      <c r="S23" s="147"/>
      <c r="T23" s="147"/>
      <c r="U23" s="147"/>
      <c r="V23" s="147"/>
      <c r="W23" s="147"/>
      <c r="X23" s="148"/>
      <c r="Y23" s="147"/>
    </row>
    <row r="24" s="188" customFormat="1" ht="27.75" customHeight="1" spans="1:25">
      <c r="A24" s="191" t="s">
        <v>229</v>
      </c>
      <c r="B24" s="191" t="s">
        <v>260</v>
      </c>
      <c r="C24" s="191" t="s">
        <v>261</v>
      </c>
      <c r="D24" s="191" t="s">
        <v>129</v>
      </c>
      <c r="E24" s="191" t="s">
        <v>262</v>
      </c>
      <c r="F24" s="191" t="s">
        <v>258</v>
      </c>
      <c r="G24" s="191" t="s">
        <v>259</v>
      </c>
      <c r="H24" s="147">
        <v>7.82</v>
      </c>
      <c r="I24" s="147">
        <v>7.82</v>
      </c>
      <c r="J24" s="147"/>
      <c r="K24" s="147"/>
      <c r="L24" s="147"/>
      <c r="M24" s="147">
        <v>7.82</v>
      </c>
      <c r="N24" s="147"/>
      <c r="O24" s="147"/>
      <c r="P24" s="147"/>
      <c r="Q24" s="147"/>
      <c r="R24" s="147"/>
      <c r="S24" s="147"/>
      <c r="T24" s="147"/>
      <c r="U24" s="147"/>
      <c r="V24" s="147"/>
      <c r="W24" s="147"/>
      <c r="X24" s="148"/>
      <c r="Y24" s="147"/>
    </row>
    <row r="25" s="188" customFormat="1" ht="27.75" customHeight="1" spans="1:25">
      <c r="A25" s="191" t="s">
        <v>229</v>
      </c>
      <c r="B25" s="191" t="s">
        <v>263</v>
      </c>
      <c r="C25" s="191" t="s">
        <v>264</v>
      </c>
      <c r="D25" s="191" t="s">
        <v>131</v>
      </c>
      <c r="E25" s="191" t="s">
        <v>264</v>
      </c>
      <c r="F25" s="191" t="s">
        <v>265</v>
      </c>
      <c r="G25" s="191" t="s">
        <v>266</v>
      </c>
      <c r="H25" s="147">
        <v>17.63</v>
      </c>
      <c r="I25" s="147">
        <v>17.63</v>
      </c>
      <c r="J25" s="147"/>
      <c r="K25" s="147"/>
      <c r="L25" s="147"/>
      <c r="M25" s="147">
        <v>17.63</v>
      </c>
      <c r="N25" s="147"/>
      <c r="O25" s="147"/>
      <c r="P25" s="147"/>
      <c r="Q25" s="147"/>
      <c r="R25" s="147"/>
      <c r="S25" s="147"/>
      <c r="T25" s="147"/>
      <c r="U25" s="147"/>
      <c r="V25" s="147"/>
      <c r="W25" s="147"/>
      <c r="X25" s="148"/>
      <c r="Y25" s="147"/>
    </row>
    <row r="26" s="188" customFormat="1" ht="27.75" customHeight="1" spans="1:25">
      <c r="A26" s="191" t="s">
        <v>229</v>
      </c>
      <c r="B26" s="191" t="s">
        <v>267</v>
      </c>
      <c r="C26" s="191" t="s">
        <v>268</v>
      </c>
      <c r="D26" s="191" t="s">
        <v>133</v>
      </c>
      <c r="E26" s="191" t="s">
        <v>269</v>
      </c>
      <c r="F26" s="191" t="s">
        <v>270</v>
      </c>
      <c r="G26" s="191" t="s">
        <v>271</v>
      </c>
      <c r="H26" s="147">
        <v>2.05</v>
      </c>
      <c r="I26" s="147">
        <v>2.05</v>
      </c>
      <c r="J26" s="147"/>
      <c r="K26" s="147"/>
      <c r="L26" s="147"/>
      <c r="M26" s="147">
        <v>2.05</v>
      </c>
      <c r="N26" s="147"/>
      <c r="O26" s="147"/>
      <c r="P26" s="147"/>
      <c r="Q26" s="147"/>
      <c r="R26" s="147"/>
      <c r="S26" s="147"/>
      <c r="T26" s="147"/>
      <c r="U26" s="147"/>
      <c r="V26" s="147"/>
      <c r="W26" s="147"/>
      <c r="X26" s="148"/>
      <c r="Y26" s="147"/>
    </row>
    <row r="27" s="188" customFormat="1" ht="27.75" customHeight="1" spans="1:25">
      <c r="A27" s="191" t="s">
        <v>229</v>
      </c>
      <c r="B27" s="191" t="s">
        <v>272</v>
      </c>
      <c r="C27" s="191" t="s">
        <v>273</v>
      </c>
      <c r="D27" s="191" t="s">
        <v>133</v>
      </c>
      <c r="E27" s="191" t="s">
        <v>269</v>
      </c>
      <c r="F27" s="191" t="s">
        <v>270</v>
      </c>
      <c r="G27" s="191" t="s">
        <v>271</v>
      </c>
      <c r="H27" s="147">
        <v>0.42</v>
      </c>
      <c r="I27" s="147">
        <v>0.42</v>
      </c>
      <c r="J27" s="147"/>
      <c r="K27" s="147"/>
      <c r="L27" s="147"/>
      <c r="M27" s="147">
        <v>0.42</v>
      </c>
      <c r="N27" s="147"/>
      <c r="O27" s="147"/>
      <c r="P27" s="147"/>
      <c r="Q27" s="147"/>
      <c r="R27" s="147"/>
      <c r="S27" s="147"/>
      <c r="T27" s="147"/>
      <c r="U27" s="147"/>
      <c r="V27" s="147"/>
      <c r="W27" s="147"/>
      <c r="X27" s="148"/>
      <c r="Y27" s="147"/>
    </row>
    <row r="28" s="188" customFormat="1" ht="27.75" customHeight="1" spans="1:25">
      <c r="A28" s="191" t="s">
        <v>229</v>
      </c>
      <c r="B28" s="191" t="s">
        <v>274</v>
      </c>
      <c r="C28" s="191" t="s">
        <v>275</v>
      </c>
      <c r="D28" s="191" t="s">
        <v>92</v>
      </c>
      <c r="E28" s="191" t="s">
        <v>237</v>
      </c>
      <c r="F28" s="191" t="s">
        <v>270</v>
      </c>
      <c r="G28" s="191" t="s">
        <v>271</v>
      </c>
      <c r="H28" s="147">
        <v>0.8</v>
      </c>
      <c r="I28" s="147">
        <v>0.8</v>
      </c>
      <c r="J28" s="147"/>
      <c r="K28" s="147"/>
      <c r="L28" s="147"/>
      <c r="M28" s="147">
        <v>0.8</v>
      </c>
      <c r="N28" s="147"/>
      <c r="O28" s="147"/>
      <c r="P28" s="147"/>
      <c r="Q28" s="147"/>
      <c r="R28" s="147"/>
      <c r="S28" s="147"/>
      <c r="T28" s="147"/>
      <c r="U28" s="147"/>
      <c r="V28" s="147"/>
      <c r="W28" s="147"/>
      <c r="X28" s="148"/>
      <c r="Y28" s="147"/>
    </row>
    <row r="29" s="188" customFormat="1" ht="27.75" customHeight="1" spans="1:25">
      <c r="A29" s="191" t="s">
        <v>229</v>
      </c>
      <c r="B29" s="191" t="s">
        <v>276</v>
      </c>
      <c r="C29" s="191" t="s">
        <v>277</v>
      </c>
      <c r="D29" s="191" t="s">
        <v>151</v>
      </c>
      <c r="E29" s="191" t="s">
        <v>277</v>
      </c>
      <c r="F29" s="191" t="s">
        <v>278</v>
      </c>
      <c r="G29" s="191" t="s">
        <v>277</v>
      </c>
      <c r="H29" s="147">
        <v>62.97</v>
      </c>
      <c r="I29" s="147">
        <v>62.97</v>
      </c>
      <c r="J29" s="147"/>
      <c r="K29" s="147"/>
      <c r="L29" s="147"/>
      <c r="M29" s="147">
        <v>62.97</v>
      </c>
      <c r="N29" s="147"/>
      <c r="O29" s="147"/>
      <c r="P29" s="147"/>
      <c r="Q29" s="147"/>
      <c r="R29" s="147"/>
      <c r="S29" s="147"/>
      <c r="T29" s="147"/>
      <c r="U29" s="147"/>
      <c r="V29" s="147"/>
      <c r="W29" s="147"/>
      <c r="X29" s="148"/>
      <c r="Y29" s="147"/>
    </row>
    <row r="30" s="188" customFormat="1" ht="27.75" customHeight="1" spans="1:25">
      <c r="A30" s="191" t="s">
        <v>229</v>
      </c>
      <c r="B30" s="191" t="s">
        <v>279</v>
      </c>
      <c r="C30" s="191" t="s">
        <v>280</v>
      </c>
      <c r="D30" s="191" t="s">
        <v>90</v>
      </c>
      <c r="E30" s="191" t="s">
        <v>232</v>
      </c>
      <c r="F30" s="191" t="s">
        <v>281</v>
      </c>
      <c r="G30" s="191" t="s">
        <v>282</v>
      </c>
      <c r="H30" s="147">
        <v>2.5</v>
      </c>
      <c r="I30" s="147">
        <v>2.5</v>
      </c>
      <c r="J30" s="147"/>
      <c r="K30" s="147"/>
      <c r="L30" s="147"/>
      <c r="M30" s="147">
        <v>2.5</v>
      </c>
      <c r="N30" s="147"/>
      <c r="O30" s="147"/>
      <c r="P30" s="147"/>
      <c r="Q30" s="147"/>
      <c r="R30" s="147"/>
      <c r="S30" s="147"/>
      <c r="T30" s="147"/>
      <c r="U30" s="147"/>
      <c r="V30" s="147"/>
      <c r="W30" s="147"/>
      <c r="X30" s="148"/>
      <c r="Y30" s="147"/>
    </row>
    <row r="31" s="188" customFormat="1" ht="27.75" customHeight="1" spans="1:25">
      <c r="A31" s="191" t="s">
        <v>229</v>
      </c>
      <c r="B31" s="191" t="s">
        <v>283</v>
      </c>
      <c r="C31" s="191" t="s">
        <v>284</v>
      </c>
      <c r="D31" s="191" t="s">
        <v>90</v>
      </c>
      <c r="E31" s="191" t="s">
        <v>232</v>
      </c>
      <c r="F31" s="191" t="s">
        <v>285</v>
      </c>
      <c r="G31" s="191" t="s">
        <v>286</v>
      </c>
      <c r="H31" s="147">
        <v>2.34</v>
      </c>
      <c r="I31" s="147">
        <v>2.34</v>
      </c>
      <c r="J31" s="147"/>
      <c r="K31" s="147"/>
      <c r="L31" s="147"/>
      <c r="M31" s="147">
        <v>2.34</v>
      </c>
      <c r="N31" s="147"/>
      <c r="O31" s="147"/>
      <c r="P31" s="147"/>
      <c r="Q31" s="147"/>
      <c r="R31" s="147"/>
      <c r="S31" s="147"/>
      <c r="T31" s="147"/>
      <c r="U31" s="147"/>
      <c r="V31" s="147"/>
      <c r="W31" s="147"/>
      <c r="X31" s="148"/>
      <c r="Y31" s="147"/>
    </row>
    <row r="32" s="188" customFormat="1" ht="27.75" customHeight="1" spans="1:25">
      <c r="A32" s="191" t="s">
        <v>229</v>
      </c>
      <c r="B32" s="191" t="s">
        <v>283</v>
      </c>
      <c r="C32" s="191" t="s">
        <v>284</v>
      </c>
      <c r="D32" s="191" t="s">
        <v>90</v>
      </c>
      <c r="E32" s="191" t="s">
        <v>232</v>
      </c>
      <c r="F32" s="191" t="s">
        <v>287</v>
      </c>
      <c r="G32" s="191" t="s">
        <v>288</v>
      </c>
      <c r="H32" s="147">
        <v>11</v>
      </c>
      <c r="I32" s="147">
        <v>11</v>
      </c>
      <c r="J32" s="147"/>
      <c r="K32" s="147"/>
      <c r="L32" s="147"/>
      <c r="M32" s="147">
        <v>11</v>
      </c>
      <c r="N32" s="147"/>
      <c r="O32" s="147"/>
      <c r="P32" s="147"/>
      <c r="Q32" s="147"/>
      <c r="R32" s="147"/>
      <c r="S32" s="147"/>
      <c r="T32" s="147"/>
      <c r="U32" s="147"/>
      <c r="V32" s="147"/>
      <c r="W32" s="147"/>
      <c r="X32" s="148"/>
      <c r="Y32" s="147"/>
    </row>
    <row r="33" s="188" customFormat="1" ht="27.75" customHeight="1" spans="1:25">
      <c r="A33" s="191" t="s">
        <v>229</v>
      </c>
      <c r="B33" s="191" t="s">
        <v>289</v>
      </c>
      <c r="C33" s="191" t="s">
        <v>206</v>
      </c>
      <c r="D33" s="191" t="s">
        <v>90</v>
      </c>
      <c r="E33" s="191" t="s">
        <v>232</v>
      </c>
      <c r="F33" s="191" t="s">
        <v>290</v>
      </c>
      <c r="G33" s="191" t="s">
        <v>206</v>
      </c>
      <c r="H33" s="147">
        <v>3.5</v>
      </c>
      <c r="I33" s="147">
        <v>3.5</v>
      </c>
      <c r="J33" s="147"/>
      <c r="K33" s="147"/>
      <c r="L33" s="147"/>
      <c r="M33" s="147">
        <v>3.5</v>
      </c>
      <c r="N33" s="147"/>
      <c r="O33" s="147"/>
      <c r="P33" s="147"/>
      <c r="Q33" s="147"/>
      <c r="R33" s="147"/>
      <c r="S33" s="147"/>
      <c r="T33" s="147"/>
      <c r="U33" s="147"/>
      <c r="V33" s="147"/>
      <c r="W33" s="147"/>
      <c r="X33" s="148"/>
      <c r="Y33" s="147"/>
    </row>
    <row r="34" s="188" customFormat="1" ht="27.75" customHeight="1" spans="1:25">
      <c r="A34" s="191" t="s">
        <v>229</v>
      </c>
      <c r="B34" s="191" t="s">
        <v>283</v>
      </c>
      <c r="C34" s="191" t="s">
        <v>284</v>
      </c>
      <c r="D34" s="191" t="s">
        <v>90</v>
      </c>
      <c r="E34" s="191" t="s">
        <v>232</v>
      </c>
      <c r="F34" s="191" t="s">
        <v>291</v>
      </c>
      <c r="G34" s="191" t="s">
        <v>292</v>
      </c>
      <c r="H34" s="147">
        <v>0.3</v>
      </c>
      <c r="I34" s="147">
        <v>0.3</v>
      </c>
      <c r="J34" s="147"/>
      <c r="K34" s="147"/>
      <c r="L34" s="147"/>
      <c r="M34" s="147">
        <v>0.3</v>
      </c>
      <c r="N34" s="147"/>
      <c r="O34" s="147"/>
      <c r="P34" s="147"/>
      <c r="Q34" s="147"/>
      <c r="R34" s="147"/>
      <c r="S34" s="147"/>
      <c r="T34" s="147"/>
      <c r="U34" s="147"/>
      <c r="V34" s="147"/>
      <c r="W34" s="147"/>
      <c r="X34" s="148"/>
      <c r="Y34" s="147"/>
    </row>
    <row r="35" s="188" customFormat="1" ht="27.75" customHeight="1" spans="1:25">
      <c r="A35" s="191" t="s">
        <v>229</v>
      </c>
      <c r="B35" s="191" t="s">
        <v>283</v>
      </c>
      <c r="C35" s="191" t="s">
        <v>284</v>
      </c>
      <c r="D35" s="191" t="s">
        <v>90</v>
      </c>
      <c r="E35" s="191" t="s">
        <v>232</v>
      </c>
      <c r="F35" s="191" t="s">
        <v>293</v>
      </c>
      <c r="G35" s="191" t="s">
        <v>294</v>
      </c>
      <c r="H35" s="147">
        <v>1.5</v>
      </c>
      <c r="I35" s="147">
        <v>1.5</v>
      </c>
      <c r="J35" s="147"/>
      <c r="K35" s="147"/>
      <c r="L35" s="147"/>
      <c r="M35" s="147">
        <v>1.5</v>
      </c>
      <c r="N35" s="147"/>
      <c r="O35" s="147"/>
      <c r="P35" s="147"/>
      <c r="Q35" s="147"/>
      <c r="R35" s="147"/>
      <c r="S35" s="147"/>
      <c r="T35" s="147"/>
      <c r="U35" s="147"/>
      <c r="V35" s="147"/>
      <c r="W35" s="147"/>
      <c r="X35" s="148"/>
      <c r="Y35" s="147"/>
    </row>
    <row r="36" s="188" customFormat="1" ht="27.75" customHeight="1" spans="1:25">
      <c r="A36" s="191" t="s">
        <v>229</v>
      </c>
      <c r="B36" s="191" t="s">
        <v>283</v>
      </c>
      <c r="C36" s="191" t="s">
        <v>284</v>
      </c>
      <c r="D36" s="191" t="s">
        <v>90</v>
      </c>
      <c r="E36" s="191" t="s">
        <v>232</v>
      </c>
      <c r="F36" s="191" t="s">
        <v>295</v>
      </c>
      <c r="G36" s="191" t="s">
        <v>296</v>
      </c>
      <c r="H36" s="147">
        <v>6</v>
      </c>
      <c r="I36" s="147">
        <v>6</v>
      </c>
      <c r="J36" s="147"/>
      <c r="K36" s="147"/>
      <c r="L36" s="147"/>
      <c r="M36" s="147">
        <v>6</v>
      </c>
      <c r="N36" s="147"/>
      <c r="O36" s="147"/>
      <c r="P36" s="147"/>
      <c r="Q36" s="147"/>
      <c r="R36" s="147"/>
      <c r="S36" s="147"/>
      <c r="T36" s="147"/>
      <c r="U36" s="147"/>
      <c r="V36" s="147"/>
      <c r="W36" s="147"/>
      <c r="X36" s="148"/>
      <c r="Y36" s="147"/>
    </row>
    <row r="37" s="188" customFormat="1" ht="27.75" customHeight="1" spans="1:25">
      <c r="A37" s="191" t="s">
        <v>229</v>
      </c>
      <c r="B37" s="191" t="s">
        <v>297</v>
      </c>
      <c r="C37" s="191" t="s">
        <v>298</v>
      </c>
      <c r="D37" s="191" t="s">
        <v>90</v>
      </c>
      <c r="E37" s="191" t="s">
        <v>232</v>
      </c>
      <c r="F37" s="191" t="s">
        <v>299</v>
      </c>
      <c r="G37" s="191" t="s">
        <v>298</v>
      </c>
      <c r="H37" s="147">
        <v>6.94</v>
      </c>
      <c r="I37" s="147">
        <v>6.94</v>
      </c>
      <c r="J37" s="147"/>
      <c r="K37" s="147"/>
      <c r="L37" s="147"/>
      <c r="M37" s="147">
        <v>6.94</v>
      </c>
      <c r="N37" s="147"/>
      <c r="O37" s="147"/>
      <c r="P37" s="147"/>
      <c r="Q37" s="147"/>
      <c r="R37" s="147"/>
      <c r="S37" s="147"/>
      <c r="T37" s="147"/>
      <c r="U37" s="147"/>
      <c r="V37" s="147"/>
      <c r="W37" s="147"/>
      <c r="X37" s="148"/>
      <c r="Y37" s="147"/>
    </row>
    <row r="38" s="188" customFormat="1" ht="27.75" customHeight="1" spans="1:25">
      <c r="A38" s="191" t="s">
        <v>229</v>
      </c>
      <c r="B38" s="191" t="s">
        <v>300</v>
      </c>
      <c r="C38" s="191" t="s">
        <v>301</v>
      </c>
      <c r="D38" s="191" t="s">
        <v>90</v>
      </c>
      <c r="E38" s="191" t="s">
        <v>232</v>
      </c>
      <c r="F38" s="191" t="s">
        <v>240</v>
      </c>
      <c r="G38" s="191" t="s">
        <v>241</v>
      </c>
      <c r="H38" s="147">
        <v>1.35</v>
      </c>
      <c r="I38" s="147">
        <v>1.35</v>
      </c>
      <c r="J38" s="147"/>
      <c r="K38" s="147"/>
      <c r="L38" s="147"/>
      <c r="M38" s="147">
        <v>1.35</v>
      </c>
      <c r="N38" s="147"/>
      <c r="O38" s="147"/>
      <c r="P38" s="147"/>
      <c r="Q38" s="147"/>
      <c r="R38" s="147"/>
      <c r="S38" s="147"/>
      <c r="T38" s="147"/>
      <c r="U38" s="147"/>
      <c r="V38" s="147"/>
      <c r="W38" s="147"/>
      <c r="X38" s="148"/>
      <c r="Y38" s="147"/>
    </row>
    <row r="39" s="188" customFormat="1" ht="27.75" customHeight="1" spans="1:25">
      <c r="A39" s="191" t="s">
        <v>229</v>
      </c>
      <c r="B39" s="191" t="s">
        <v>283</v>
      </c>
      <c r="C39" s="191" t="s">
        <v>284</v>
      </c>
      <c r="D39" s="191" t="s">
        <v>92</v>
      </c>
      <c r="E39" s="191" t="s">
        <v>237</v>
      </c>
      <c r="F39" s="191" t="s">
        <v>287</v>
      </c>
      <c r="G39" s="191" t="s">
        <v>288</v>
      </c>
      <c r="H39" s="147">
        <v>2.8</v>
      </c>
      <c r="I39" s="147">
        <v>2.8</v>
      </c>
      <c r="J39" s="147"/>
      <c r="K39" s="147"/>
      <c r="L39" s="147"/>
      <c r="M39" s="147">
        <v>2.8</v>
      </c>
      <c r="N39" s="147"/>
      <c r="O39" s="147"/>
      <c r="P39" s="147"/>
      <c r="Q39" s="147"/>
      <c r="R39" s="147"/>
      <c r="S39" s="147"/>
      <c r="T39" s="147"/>
      <c r="U39" s="147"/>
      <c r="V39" s="147"/>
      <c r="W39" s="147"/>
      <c r="X39" s="148"/>
      <c r="Y39" s="147"/>
    </row>
    <row r="40" s="188" customFormat="1" ht="27.75" customHeight="1" spans="1:25">
      <c r="A40" s="191" t="s">
        <v>229</v>
      </c>
      <c r="B40" s="191" t="s">
        <v>283</v>
      </c>
      <c r="C40" s="191" t="s">
        <v>284</v>
      </c>
      <c r="D40" s="191" t="s">
        <v>92</v>
      </c>
      <c r="E40" s="191" t="s">
        <v>237</v>
      </c>
      <c r="F40" s="191" t="s">
        <v>295</v>
      </c>
      <c r="G40" s="191" t="s">
        <v>296</v>
      </c>
      <c r="H40" s="147">
        <v>3.8</v>
      </c>
      <c r="I40" s="147">
        <v>3.8</v>
      </c>
      <c r="J40" s="147"/>
      <c r="K40" s="147"/>
      <c r="L40" s="147"/>
      <c r="M40" s="147">
        <v>3.8</v>
      </c>
      <c r="N40" s="147"/>
      <c r="O40" s="147"/>
      <c r="P40" s="147"/>
      <c r="Q40" s="147"/>
      <c r="R40" s="147"/>
      <c r="S40" s="147"/>
      <c r="T40" s="147"/>
      <c r="U40" s="147"/>
      <c r="V40" s="147"/>
      <c r="W40" s="147"/>
      <c r="X40" s="148"/>
      <c r="Y40" s="147"/>
    </row>
    <row r="41" s="188" customFormat="1" ht="27.75" customHeight="1" spans="1:25">
      <c r="A41" s="191" t="s">
        <v>229</v>
      </c>
      <c r="B41" s="191" t="s">
        <v>283</v>
      </c>
      <c r="C41" s="191" t="s">
        <v>284</v>
      </c>
      <c r="D41" s="191" t="s">
        <v>92</v>
      </c>
      <c r="E41" s="191" t="s">
        <v>237</v>
      </c>
      <c r="F41" s="191" t="s">
        <v>302</v>
      </c>
      <c r="G41" s="191" t="s">
        <v>303</v>
      </c>
      <c r="H41" s="147">
        <v>1.19</v>
      </c>
      <c r="I41" s="147">
        <v>1.19</v>
      </c>
      <c r="J41" s="147"/>
      <c r="K41" s="147"/>
      <c r="L41" s="147"/>
      <c r="M41" s="147">
        <v>1.19</v>
      </c>
      <c r="N41" s="147"/>
      <c r="O41" s="147"/>
      <c r="P41" s="147"/>
      <c r="Q41" s="147"/>
      <c r="R41" s="147"/>
      <c r="S41" s="147"/>
      <c r="T41" s="147"/>
      <c r="U41" s="147"/>
      <c r="V41" s="147"/>
      <c r="W41" s="147"/>
      <c r="X41" s="148"/>
      <c r="Y41" s="147"/>
    </row>
    <row r="42" s="188" customFormat="1" ht="27.75" customHeight="1" spans="1:25">
      <c r="A42" s="191" t="s">
        <v>229</v>
      </c>
      <c r="B42" s="191" t="s">
        <v>283</v>
      </c>
      <c r="C42" s="191" t="s">
        <v>284</v>
      </c>
      <c r="D42" s="191" t="s">
        <v>92</v>
      </c>
      <c r="E42" s="191" t="s">
        <v>237</v>
      </c>
      <c r="F42" s="191" t="s">
        <v>304</v>
      </c>
      <c r="G42" s="191" t="s">
        <v>305</v>
      </c>
      <c r="H42" s="147">
        <v>2</v>
      </c>
      <c r="I42" s="147">
        <v>2</v>
      </c>
      <c r="J42" s="147"/>
      <c r="K42" s="147"/>
      <c r="L42" s="147"/>
      <c r="M42" s="147">
        <v>2</v>
      </c>
      <c r="N42" s="147"/>
      <c r="O42" s="147"/>
      <c r="P42" s="147"/>
      <c r="Q42" s="147"/>
      <c r="R42" s="147"/>
      <c r="S42" s="147"/>
      <c r="T42" s="147"/>
      <c r="U42" s="147"/>
      <c r="V42" s="147"/>
      <c r="W42" s="147"/>
      <c r="X42" s="148"/>
      <c r="Y42" s="147"/>
    </row>
    <row r="43" s="188" customFormat="1" ht="27.75" customHeight="1" spans="1:25">
      <c r="A43" s="191" t="s">
        <v>229</v>
      </c>
      <c r="B43" s="191" t="s">
        <v>306</v>
      </c>
      <c r="C43" s="191" t="s">
        <v>307</v>
      </c>
      <c r="D43" s="191" t="s">
        <v>90</v>
      </c>
      <c r="E43" s="191" t="s">
        <v>232</v>
      </c>
      <c r="F43" s="191" t="s">
        <v>308</v>
      </c>
      <c r="G43" s="191" t="s">
        <v>309</v>
      </c>
      <c r="H43" s="147">
        <v>3.42</v>
      </c>
      <c r="I43" s="147">
        <v>3.42</v>
      </c>
      <c r="J43" s="147"/>
      <c r="K43" s="147"/>
      <c r="L43" s="147"/>
      <c r="M43" s="147">
        <v>3.42</v>
      </c>
      <c r="N43" s="147"/>
      <c r="O43" s="147"/>
      <c r="P43" s="147"/>
      <c r="Q43" s="147"/>
      <c r="R43" s="147"/>
      <c r="S43" s="147"/>
      <c r="T43" s="147"/>
      <c r="U43" s="147"/>
      <c r="V43" s="147"/>
      <c r="W43" s="147"/>
      <c r="X43" s="148"/>
      <c r="Y43" s="147"/>
    </row>
    <row r="44" s="188" customFormat="1" ht="27.75" customHeight="1" spans="1:25">
      <c r="A44" s="191" t="s">
        <v>229</v>
      </c>
      <c r="B44" s="191" t="s">
        <v>310</v>
      </c>
      <c r="C44" s="191" t="s">
        <v>311</v>
      </c>
      <c r="D44" s="191" t="s">
        <v>90</v>
      </c>
      <c r="E44" s="191" t="s">
        <v>232</v>
      </c>
      <c r="F44" s="191" t="s">
        <v>308</v>
      </c>
      <c r="G44" s="191" t="s">
        <v>309</v>
      </c>
      <c r="H44" s="147">
        <v>34.14</v>
      </c>
      <c r="I44" s="147">
        <v>34.14</v>
      </c>
      <c r="J44" s="147"/>
      <c r="K44" s="147"/>
      <c r="L44" s="147"/>
      <c r="M44" s="147">
        <v>34.14</v>
      </c>
      <c r="N44" s="147"/>
      <c r="O44" s="147"/>
      <c r="P44" s="147"/>
      <c r="Q44" s="147"/>
      <c r="R44" s="147"/>
      <c r="S44" s="147"/>
      <c r="T44" s="147"/>
      <c r="U44" s="147"/>
      <c r="V44" s="147"/>
      <c r="W44" s="147"/>
      <c r="X44" s="148"/>
      <c r="Y44" s="147"/>
    </row>
    <row r="45" s="188" customFormat="1" ht="27.75" customHeight="1" spans="1:25">
      <c r="A45" s="191" t="s">
        <v>229</v>
      </c>
      <c r="B45" s="191" t="s">
        <v>312</v>
      </c>
      <c r="C45" s="191" t="s">
        <v>313</v>
      </c>
      <c r="D45" s="191" t="s">
        <v>98</v>
      </c>
      <c r="E45" s="191" t="s">
        <v>314</v>
      </c>
      <c r="F45" s="191" t="s">
        <v>285</v>
      </c>
      <c r="G45" s="191" t="s">
        <v>286</v>
      </c>
      <c r="H45" s="147">
        <v>1.02</v>
      </c>
      <c r="I45" s="147">
        <v>1.02</v>
      </c>
      <c r="J45" s="147"/>
      <c r="K45" s="147"/>
      <c r="L45" s="147"/>
      <c r="M45" s="147">
        <v>1.02</v>
      </c>
      <c r="N45" s="147"/>
      <c r="O45" s="147"/>
      <c r="P45" s="147"/>
      <c r="Q45" s="147"/>
      <c r="R45" s="147"/>
      <c r="S45" s="147"/>
      <c r="T45" s="147"/>
      <c r="U45" s="147"/>
      <c r="V45" s="147"/>
      <c r="W45" s="147"/>
      <c r="X45" s="148"/>
      <c r="Y45" s="147"/>
    </row>
    <row r="46" s="188" customFormat="1" ht="27.75" customHeight="1" spans="1:25">
      <c r="A46" s="191" t="s">
        <v>229</v>
      </c>
      <c r="B46" s="191" t="s">
        <v>315</v>
      </c>
      <c r="C46" s="191" t="s">
        <v>316</v>
      </c>
      <c r="D46" s="191" t="s">
        <v>98</v>
      </c>
      <c r="E46" s="191" t="s">
        <v>314</v>
      </c>
      <c r="F46" s="191" t="s">
        <v>317</v>
      </c>
      <c r="G46" s="191" t="s">
        <v>316</v>
      </c>
      <c r="H46" s="147">
        <v>46.91</v>
      </c>
      <c r="I46" s="147">
        <v>46.91</v>
      </c>
      <c r="J46" s="147"/>
      <c r="K46" s="147"/>
      <c r="L46" s="147"/>
      <c r="M46" s="147">
        <v>46.91</v>
      </c>
      <c r="N46" s="147"/>
      <c r="O46" s="147"/>
      <c r="P46" s="147"/>
      <c r="Q46" s="147"/>
      <c r="R46" s="147"/>
      <c r="S46" s="147"/>
      <c r="T46" s="147"/>
      <c r="U46" s="147"/>
      <c r="V46" s="147"/>
      <c r="W46" s="147"/>
      <c r="X46" s="148"/>
      <c r="Y46" s="147"/>
    </row>
    <row r="47" s="188" customFormat="1" ht="17.25" customHeight="1" spans="1:25">
      <c r="A47" s="221" t="s">
        <v>153</v>
      </c>
      <c r="B47" s="222"/>
      <c r="C47" s="222"/>
      <c r="D47" s="222"/>
      <c r="E47" s="222"/>
      <c r="F47" s="222"/>
      <c r="G47" s="223"/>
      <c r="H47" s="147">
        <v>917.96</v>
      </c>
      <c r="I47" s="147">
        <v>917.96</v>
      </c>
      <c r="J47" s="147"/>
      <c r="K47" s="147"/>
      <c r="L47" s="147"/>
      <c r="M47" s="147">
        <v>917.973315</v>
      </c>
      <c r="N47" s="147"/>
      <c r="O47" s="147"/>
      <c r="P47" s="147"/>
      <c r="Q47" s="147"/>
      <c r="R47" s="147"/>
      <c r="S47" s="147"/>
      <c r="T47" s="147"/>
      <c r="U47" s="147"/>
      <c r="V47" s="147"/>
      <c r="W47" s="147"/>
      <c r="X47" s="148"/>
      <c r="Y47" s="147"/>
    </row>
  </sheetData>
  <mergeCells count="31">
    <mergeCell ref="A2:Y2"/>
    <mergeCell ref="A3:G3"/>
    <mergeCell ref="H4:Y4"/>
    <mergeCell ref="I5:N5"/>
    <mergeCell ref="O5:Q5"/>
    <mergeCell ref="S5:Y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tabSelected="1" zoomScale="85" zoomScaleNormal="85" topLeftCell="A19" workbookViewId="0">
      <selection activeCell="M32" sqref="M32"/>
    </sheetView>
  </sheetViews>
  <sheetFormatPr defaultColWidth="9.14285714285714" defaultRowHeight="14.25" customHeight="1"/>
  <cols>
    <col min="1" max="1" width="10.2857142857143" style="28" customWidth="1"/>
    <col min="2" max="2" width="13.4285714285714"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10" width="10.7142857142857" style="28" customWidth="1"/>
    <col min="11" max="11" width="1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2" width="11.7142857142857" style="28" customWidth="1"/>
    <col min="23" max="24" width="10.2857142857143" style="28" customWidth="1"/>
    <col min="25" max="25" width="9.14285714285714" style="28" customWidth="1"/>
    <col min="26" max="16384" width="9.14285714285714" style="28"/>
  </cols>
  <sheetData>
    <row r="1" ht="13.5" customHeight="1" spans="2:24">
      <c r="B1" s="189"/>
      <c r="E1" s="29"/>
      <c r="F1" s="29"/>
      <c r="G1" s="29"/>
      <c r="H1" s="29"/>
      <c r="I1" s="30"/>
      <c r="J1" s="30"/>
      <c r="K1" s="30"/>
      <c r="L1" s="30"/>
      <c r="M1" s="30"/>
      <c r="N1" s="30"/>
      <c r="O1" s="30"/>
      <c r="P1" s="30"/>
      <c r="Q1" s="30"/>
      <c r="U1" s="189"/>
      <c r="W1" s="76"/>
      <c r="X1" s="76" t="s">
        <v>318</v>
      </c>
    </row>
    <row r="2" ht="27.75" customHeight="1" spans="1:24">
      <c r="A2" s="32" t="s">
        <v>319</v>
      </c>
      <c r="B2" s="32"/>
      <c r="C2" s="32"/>
      <c r="D2" s="32"/>
      <c r="E2" s="32"/>
      <c r="F2" s="32"/>
      <c r="G2" s="32"/>
      <c r="H2" s="32"/>
      <c r="I2" s="32"/>
      <c r="J2" s="32"/>
      <c r="K2" s="32"/>
      <c r="L2" s="32"/>
      <c r="M2" s="32"/>
      <c r="N2" s="32"/>
      <c r="O2" s="32"/>
      <c r="P2" s="32"/>
      <c r="Q2" s="32"/>
      <c r="R2" s="32"/>
      <c r="S2" s="32"/>
      <c r="T2" s="32"/>
      <c r="U2" s="32"/>
      <c r="V2" s="32"/>
      <c r="W2" s="32"/>
      <c r="X2" s="32"/>
    </row>
    <row r="3" ht="13.5" customHeight="1" spans="1:24">
      <c r="A3" s="33" t="s">
        <v>3</v>
      </c>
      <c r="B3" s="34"/>
      <c r="C3" s="34"/>
      <c r="D3" s="34"/>
      <c r="E3" s="34"/>
      <c r="F3" s="34"/>
      <c r="G3" s="34"/>
      <c r="H3" s="34"/>
      <c r="I3" s="35"/>
      <c r="J3" s="35"/>
      <c r="K3" s="35"/>
      <c r="L3" s="35"/>
      <c r="M3" s="35"/>
      <c r="N3" s="35"/>
      <c r="O3" s="35"/>
      <c r="P3" s="35"/>
      <c r="Q3" s="35"/>
      <c r="U3" s="189"/>
      <c r="W3" s="154"/>
      <c r="X3" s="154" t="s">
        <v>202</v>
      </c>
    </row>
    <row r="4" ht="21.75" customHeight="1" spans="1:24">
      <c r="A4" s="37" t="s">
        <v>320</v>
      </c>
      <c r="B4" s="38" t="s">
        <v>212</v>
      </c>
      <c r="C4" s="37" t="s">
        <v>213</v>
      </c>
      <c r="D4" s="37" t="s">
        <v>211</v>
      </c>
      <c r="E4" s="38" t="s">
        <v>214</v>
      </c>
      <c r="F4" s="38" t="s">
        <v>215</v>
      </c>
      <c r="G4" s="38" t="s">
        <v>321</v>
      </c>
      <c r="H4" s="38" t="s">
        <v>322</v>
      </c>
      <c r="I4" s="44" t="s">
        <v>55</v>
      </c>
      <c r="J4" s="39" t="s">
        <v>323</v>
      </c>
      <c r="K4" s="40"/>
      <c r="L4" s="40"/>
      <c r="M4" s="41"/>
      <c r="N4" s="39" t="s">
        <v>220</v>
      </c>
      <c r="O4" s="40"/>
      <c r="P4" s="41"/>
      <c r="Q4" s="38" t="s">
        <v>61</v>
      </c>
      <c r="R4" s="39" t="s">
        <v>62</v>
      </c>
      <c r="S4" s="40"/>
      <c r="T4" s="40"/>
      <c r="U4" s="40"/>
      <c r="V4" s="40"/>
      <c r="W4" s="40"/>
      <c r="X4" s="41"/>
    </row>
    <row r="5" ht="21.75" customHeight="1" spans="1:24">
      <c r="A5" s="42"/>
      <c r="B5" s="66"/>
      <c r="C5" s="42"/>
      <c r="D5" s="42"/>
      <c r="E5" s="43"/>
      <c r="F5" s="43"/>
      <c r="G5" s="43"/>
      <c r="H5" s="43"/>
      <c r="I5" s="66"/>
      <c r="J5" s="204" t="s">
        <v>58</v>
      </c>
      <c r="K5" s="205"/>
      <c r="L5" s="38" t="s">
        <v>59</v>
      </c>
      <c r="M5" s="38" t="s">
        <v>60</v>
      </c>
      <c r="N5" s="38" t="s">
        <v>58</v>
      </c>
      <c r="O5" s="38" t="s">
        <v>59</v>
      </c>
      <c r="P5" s="38" t="s">
        <v>60</v>
      </c>
      <c r="Q5" s="43"/>
      <c r="R5" s="38" t="s">
        <v>57</v>
      </c>
      <c r="S5" s="38" t="s">
        <v>63</v>
      </c>
      <c r="T5" s="38" t="s">
        <v>226</v>
      </c>
      <c r="U5" s="38" t="s">
        <v>65</v>
      </c>
      <c r="V5" s="38" t="s">
        <v>66</v>
      </c>
      <c r="W5" s="38" t="s">
        <v>67</v>
      </c>
      <c r="X5" s="38" t="s">
        <v>68</v>
      </c>
    </row>
    <row r="6" ht="21" customHeight="1" spans="1:24">
      <c r="A6" s="66"/>
      <c r="B6" s="66"/>
      <c r="C6" s="66"/>
      <c r="D6" s="66"/>
      <c r="E6" s="66"/>
      <c r="F6" s="66"/>
      <c r="G6" s="66"/>
      <c r="H6" s="66"/>
      <c r="I6" s="66"/>
      <c r="J6" s="206" t="s">
        <v>57</v>
      </c>
      <c r="K6" s="123"/>
      <c r="L6" s="66"/>
      <c r="M6" s="66"/>
      <c r="N6" s="66"/>
      <c r="O6" s="66"/>
      <c r="P6" s="66"/>
      <c r="Q6" s="66"/>
      <c r="R6" s="66"/>
      <c r="S6" s="66"/>
      <c r="T6" s="66"/>
      <c r="U6" s="66"/>
      <c r="V6" s="66"/>
      <c r="W6" s="43"/>
      <c r="X6" s="66"/>
    </row>
    <row r="7" ht="39.75" customHeight="1" spans="1:24">
      <c r="A7" s="45"/>
      <c r="B7" s="47"/>
      <c r="C7" s="45"/>
      <c r="D7" s="45"/>
      <c r="E7" s="46"/>
      <c r="F7" s="46"/>
      <c r="G7" s="46"/>
      <c r="H7" s="46"/>
      <c r="I7" s="47"/>
      <c r="J7" s="82" t="s">
        <v>57</v>
      </c>
      <c r="K7" s="82" t="s">
        <v>324</v>
      </c>
      <c r="L7" s="46"/>
      <c r="M7" s="46"/>
      <c r="N7" s="46"/>
      <c r="O7" s="46"/>
      <c r="P7" s="46"/>
      <c r="Q7" s="46"/>
      <c r="R7" s="46"/>
      <c r="S7" s="46"/>
      <c r="T7" s="46"/>
      <c r="U7" s="47"/>
      <c r="V7" s="46"/>
      <c r="W7" s="46"/>
      <c r="X7" s="46"/>
    </row>
    <row r="8" ht="15" customHeight="1" spans="1:24">
      <c r="A8" s="48">
        <v>1</v>
      </c>
      <c r="B8" s="48">
        <v>2</v>
      </c>
      <c r="C8" s="48">
        <v>3</v>
      </c>
      <c r="D8" s="48">
        <v>4</v>
      </c>
      <c r="E8" s="48">
        <v>5</v>
      </c>
      <c r="F8" s="48">
        <v>6</v>
      </c>
      <c r="G8" s="48">
        <v>7</v>
      </c>
      <c r="H8" s="48">
        <v>8</v>
      </c>
      <c r="I8" s="48">
        <v>9</v>
      </c>
      <c r="J8" s="48">
        <v>10</v>
      </c>
      <c r="K8" s="48">
        <v>11</v>
      </c>
      <c r="L8" s="49">
        <v>12</v>
      </c>
      <c r="M8" s="49">
        <v>13</v>
      </c>
      <c r="N8" s="49">
        <v>14</v>
      </c>
      <c r="O8" s="49">
        <v>15</v>
      </c>
      <c r="P8" s="49">
        <v>16</v>
      </c>
      <c r="Q8" s="49">
        <v>17</v>
      </c>
      <c r="R8" s="49">
        <v>18</v>
      </c>
      <c r="S8" s="49">
        <v>19</v>
      </c>
      <c r="T8" s="49">
        <v>20</v>
      </c>
      <c r="U8" s="48">
        <v>21</v>
      </c>
      <c r="V8" s="48">
        <v>22</v>
      </c>
      <c r="W8" s="49">
        <v>23</v>
      </c>
      <c r="X8" s="48">
        <v>24</v>
      </c>
    </row>
    <row r="9" s="188" customFormat="1" ht="21.75" customHeight="1" spans="1:24">
      <c r="A9" s="190"/>
      <c r="B9" s="190"/>
      <c r="C9" s="191" t="s">
        <v>325</v>
      </c>
      <c r="D9" s="190"/>
      <c r="E9" s="190"/>
      <c r="F9" s="190"/>
      <c r="G9" s="190"/>
      <c r="H9" s="190"/>
      <c r="I9" s="207">
        <v>20.6</v>
      </c>
      <c r="J9" s="207">
        <v>20.6</v>
      </c>
      <c r="K9" s="207">
        <v>20.6</v>
      </c>
      <c r="L9" s="207"/>
      <c r="M9" s="207"/>
      <c r="N9" s="147"/>
      <c r="O9" s="147"/>
      <c r="P9" s="208"/>
      <c r="Q9" s="207"/>
      <c r="R9" s="207"/>
      <c r="S9" s="207"/>
      <c r="T9" s="207"/>
      <c r="U9" s="147"/>
      <c r="V9" s="207"/>
      <c r="W9" s="148"/>
      <c r="X9" s="207"/>
    </row>
    <row r="10" s="188" customFormat="1" ht="36" customHeight="1" spans="1:24">
      <c r="A10" s="192" t="s">
        <v>326</v>
      </c>
      <c r="B10" s="192" t="s">
        <v>327</v>
      </c>
      <c r="C10" s="193" t="s">
        <v>325</v>
      </c>
      <c r="D10" s="192" t="s">
        <v>70</v>
      </c>
      <c r="E10" s="192" t="s">
        <v>94</v>
      </c>
      <c r="F10" s="192" t="s">
        <v>328</v>
      </c>
      <c r="G10" s="192" t="s">
        <v>329</v>
      </c>
      <c r="H10" s="192" t="s">
        <v>330</v>
      </c>
      <c r="I10" s="209">
        <v>4.22</v>
      </c>
      <c r="J10" s="209">
        <v>4.22</v>
      </c>
      <c r="K10" s="209">
        <v>4.22</v>
      </c>
      <c r="L10" s="209"/>
      <c r="M10" s="209"/>
      <c r="N10" s="148"/>
      <c r="O10" s="148"/>
      <c r="P10" s="210"/>
      <c r="Q10" s="209"/>
      <c r="R10" s="209"/>
      <c r="S10" s="209"/>
      <c r="T10" s="209"/>
      <c r="U10" s="148"/>
      <c r="V10" s="209"/>
      <c r="W10" s="148"/>
      <c r="X10" s="209"/>
    </row>
    <row r="11" s="188" customFormat="1" ht="37" customHeight="1" spans="1:24">
      <c r="A11" s="192" t="s">
        <v>326</v>
      </c>
      <c r="B11" s="192" t="s">
        <v>327</v>
      </c>
      <c r="C11" s="193" t="s">
        <v>325</v>
      </c>
      <c r="D11" s="192" t="s">
        <v>70</v>
      </c>
      <c r="E11" s="192" t="s">
        <v>94</v>
      </c>
      <c r="F11" s="192" t="s">
        <v>328</v>
      </c>
      <c r="G11" s="192" t="s">
        <v>329</v>
      </c>
      <c r="H11" s="192" t="s">
        <v>330</v>
      </c>
      <c r="I11" s="209">
        <v>16.38</v>
      </c>
      <c r="J11" s="209">
        <v>16.38</v>
      </c>
      <c r="K11" s="209">
        <v>16.38</v>
      </c>
      <c r="L11" s="209"/>
      <c r="M11" s="209"/>
      <c r="N11" s="148"/>
      <c r="O11" s="148"/>
      <c r="P11" s="194"/>
      <c r="Q11" s="209"/>
      <c r="R11" s="209"/>
      <c r="S11" s="209"/>
      <c r="T11" s="209"/>
      <c r="U11" s="148"/>
      <c r="V11" s="209"/>
      <c r="W11" s="148"/>
      <c r="X11" s="209"/>
    </row>
    <row r="12" s="188" customFormat="1" ht="21.75" customHeight="1" spans="1:24">
      <c r="A12" s="194"/>
      <c r="B12" s="194"/>
      <c r="C12" s="191" t="s">
        <v>331</v>
      </c>
      <c r="D12" s="194"/>
      <c r="E12" s="194"/>
      <c r="F12" s="194"/>
      <c r="G12" s="194"/>
      <c r="H12" s="194"/>
      <c r="I12" s="207">
        <v>126.51</v>
      </c>
      <c r="J12" s="207">
        <v>126.51</v>
      </c>
      <c r="K12" s="207">
        <v>126.51</v>
      </c>
      <c r="L12" s="207"/>
      <c r="M12" s="207"/>
      <c r="N12" s="147"/>
      <c r="O12" s="147"/>
      <c r="P12" s="194"/>
      <c r="Q12" s="207"/>
      <c r="R12" s="207"/>
      <c r="S12" s="207"/>
      <c r="T12" s="207"/>
      <c r="U12" s="147"/>
      <c r="V12" s="207"/>
      <c r="W12" s="148"/>
      <c r="X12" s="207"/>
    </row>
    <row r="13" s="188" customFormat="1" ht="39" customHeight="1" spans="1:24">
      <c r="A13" s="192" t="s">
        <v>326</v>
      </c>
      <c r="B13" s="192" t="s">
        <v>332</v>
      </c>
      <c r="C13" s="193" t="s">
        <v>331</v>
      </c>
      <c r="D13" s="192" t="s">
        <v>70</v>
      </c>
      <c r="E13" s="192" t="s">
        <v>117</v>
      </c>
      <c r="F13" s="192" t="s">
        <v>333</v>
      </c>
      <c r="G13" s="192" t="s">
        <v>329</v>
      </c>
      <c r="H13" s="192" t="s">
        <v>330</v>
      </c>
      <c r="I13" s="209">
        <v>126.51</v>
      </c>
      <c r="J13" s="209">
        <v>126.51</v>
      </c>
      <c r="K13" s="209">
        <v>126.51</v>
      </c>
      <c r="L13" s="209"/>
      <c r="M13" s="209"/>
      <c r="N13" s="148"/>
      <c r="O13" s="148"/>
      <c r="P13" s="194"/>
      <c r="Q13" s="209"/>
      <c r="R13" s="209"/>
      <c r="S13" s="209"/>
      <c r="T13" s="209"/>
      <c r="U13" s="148"/>
      <c r="V13" s="209"/>
      <c r="W13" s="148"/>
      <c r="X13" s="209"/>
    </row>
    <row r="14" s="188" customFormat="1" ht="21.75" customHeight="1" spans="1:24">
      <c r="A14" s="194"/>
      <c r="B14" s="194"/>
      <c r="C14" s="191" t="s">
        <v>334</v>
      </c>
      <c r="D14" s="194"/>
      <c r="E14" s="194"/>
      <c r="F14" s="194"/>
      <c r="G14" s="194"/>
      <c r="H14" s="194"/>
      <c r="I14" s="207">
        <v>95.7</v>
      </c>
      <c r="J14" s="207">
        <v>95.7</v>
      </c>
      <c r="K14" s="207">
        <v>95.7</v>
      </c>
      <c r="L14" s="207"/>
      <c r="M14" s="207"/>
      <c r="N14" s="147"/>
      <c r="O14" s="147"/>
      <c r="P14" s="194"/>
      <c r="Q14" s="207"/>
      <c r="R14" s="207"/>
      <c r="S14" s="207"/>
      <c r="T14" s="207"/>
      <c r="U14" s="147"/>
      <c r="V14" s="207"/>
      <c r="W14" s="148"/>
      <c r="X14" s="207"/>
    </row>
    <row r="15" s="188" customFormat="1" ht="28" customHeight="1" spans="1:24">
      <c r="A15" s="192" t="s">
        <v>335</v>
      </c>
      <c r="B15" s="192" t="s">
        <v>336</v>
      </c>
      <c r="C15" s="193" t="s">
        <v>334</v>
      </c>
      <c r="D15" s="192" t="s">
        <v>70</v>
      </c>
      <c r="E15" s="192" t="s">
        <v>139</v>
      </c>
      <c r="F15" s="192" t="s">
        <v>337</v>
      </c>
      <c r="G15" s="192" t="s">
        <v>338</v>
      </c>
      <c r="H15" s="192" t="s">
        <v>339</v>
      </c>
      <c r="I15" s="209">
        <v>32.57</v>
      </c>
      <c r="J15" s="209">
        <v>32.57</v>
      </c>
      <c r="K15" s="209">
        <v>32.57</v>
      </c>
      <c r="L15" s="209"/>
      <c r="M15" s="209"/>
      <c r="N15" s="148"/>
      <c r="O15" s="148"/>
      <c r="P15" s="194"/>
      <c r="Q15" s="209"/>
      <c r="R15" s="209"/>
      <c r="S15" s="209"/>
      <c r="T15" s="209"/>
      <c r="U15" s="148"/>
      <c r="V15" s="209"/>
      <c r="W15" s="148"/>
      <c r="X15" s="209"/>
    </row>
    <row r="16" s="188" customFormat="1" ht="34" customHeight="1" spans="1:24">
      <c r="A16" s="192" t="s">
        <v>335</v>
      </c>
      <c r="B16" s="192" t="s">
        <v>336</v>
      </c>
      <c r="C16" s="193" t="s">
        <v>334</v>
      </c>
      <c r="D16" s="192" t="s">
        <v>70</v>
      </c>
      <c r="E16" s="192" t="s">
        <v>139</v>
      </c>
      <c r="F16" s="192" t="s">
        <v>337</v>
      </c>
      <c r="G16" s="192" t="s">
        <v>338</v>
      </c>
      <c r="H16" s="192" t="s">
        <v>339</v>
      </c>
      <c r="I16" s="209">
        <v>32.57</v>
      </c>
      <c r="J16" s="209">
        <v>32.57</v>
      </c>
      <c r="K16" s="209">
        <v>32.57</v>
      </c>
      <c r="L16" s="209"/>
      <c r="M16" s="209"/>
      <c r="N16" s="148"/>
      <c r="O16" s="148"/>
      <c r="P16" s="194"/>
      <c r="Q16" s="209"/>
      <c r="R16" s="209"/>
      <c r="S16" s="209"/>
      <c r="T16" s="209"/>
      <c r="U16" s="148"/>
      <c r="V16" s="209"/>
      <c r="W16" s="148"/>
      <c r="X16" s="209"/>
    </row>
    <row r="17" s="188" customFormat="1" ht="33" customHeight="1" spans="1:24">
      <c r="A17" s="192" t="s">
        <v>335</v>
      </c>
      <c r="B17" s="192" t="s">
        <v>336</v>
      </c>
      <c r="C17" s="193" t="s">
        <v>334</v>
      </c>
      <c r="D17" s="192" t="s">
        <v>70</v>
      </c>
      <c r="E17" s="192" t="s">
        <v>139</v>
      </c>
      <c r="F17" s="192" t="s">
        <v>337</v>
      </c>
      <c r="G17" s="192" t="s">
        <v>338</v>
      </c>
      <c r="H17" s="192" t="s">
        <v>339</v>
      </c>
      <c r="I17" s="209">
        <v>30.56</v>
      </c>
      <c r="J17" s="209">
        <v>30.56</v>
      </c>
      <c r="K17" s="209">
        <v>30.56</v>
      </c>
      <c r="L17" s="209"/>
      <c r="M17" s="209"/>
      <c r="N17" s="148"/>
      <c r="O17" s="148"/>
      <c r="P17" s="194"/>
      <c r="Q17" s="209"/>
      <c r="R17" s="209"/>
      <c r="S17" s="209"/>
      <c r="T17" s="209"/>
      <c r="U17" s="148"/>
      <c r="V17" s="209"/>
      <c r="W17" s="148"/>
      <c r="X17" s="209"/>
    </row>
    <row r="18" s="188" customFormat="1" ht="21.75" customHeight="1" spans="1:24">
      <c r="A18" s="194"/>
      <c r="B18" s="194"/>
      <c r="C18" s="191" t="s">
        <v>340</v>
      </c>
      <c r="D18" s="194"/>
      <c r="E18" s="194"/>
      <c r="F18" s="194"/>
      <c r="G18" s="194"/>
      <c r="H18" s="194"/>
      <c r="I18" s="207">
        <v>10</v>
      </c>
      <c r="J18" s="207">
        <v>10</v>
      </c>
      <c r="K18" s="207">
        <v>10</v>
      </c>
      <c r="L18" s="207"/>
      <c r="M18" s="207"/>
      <c r="N18" s="147"/>
      <c r="O18" s="147"/>
      <c r="P18" s="194"/>
      <c r="Q18" s="207"/>
      <c r="R18" s="207"/>
      <c r="S18" s="207"/>
      <c r="T18" s="207"/>
      <c r="U18" s="147"/>
      <c r="V18" s="207"/>
      <c r="W18" s="148"/>
      <c r="X18" s="207"/>
    </row>
    <row r="19" s="188" customFormat="1" ht="32" customHeight="1" spans="1:24">
      <c r="A19" s="192" t="s">
        <v>341</v>
      </c>
      <c r="B19" s="192" t="s">
        <v>342</v>
      </c>
      <c r="C19" s="193" t="s">
        <v>340</v>
      </c>
      <c r="D19" s="192" t="s">
        <v>70</v>
      </c>
      <c r="E19" s="192" t="s">
        <v>110</v>
      </c>
      <c r="F19" s="192" t="s">
        <v>343</v>
      </c>
      <c r="G19" s="192" t="s">
        <v>295</v>
      </c>
      <c r="H19" s="192" t="s">
        <v>296</v>
      </c>
      <c r="I19" s="209">
        <v>3</v>
      </c>
      <c r="J19" s="209">
        <v>3</v>
      </c>
      <c r="K19" s="209">
        <v>3</v>
      </c>
      <c r="L19" s="209"/>
      <c r="M19" s="209"/>
      <c r="N19" s="148"/>
      <c r="O19" s="148"/>
      <c r="P19" s="194"/>
      <c r="Q19" s="209"/>
      <c r="R19" s="209"/>
      <c r="S19" s="209"/>
      <c r="T19" s="209"/>
      <c r="U19" s="148"/>
      <c r="V19" s="209"/>
      <c r="W19" s="148"/>
      <c r="X19" s="209"/>
    </row>
    <row r="20" s="188" customFormat="1" ht="32" customHeight="1" spans="1:24">
      <c r="A20" s="192" t="s">
        <v>341</v>
      </c>
      <c r="B20" s="192" t="s">
        <v>342</v>
      </c>
      <c r="C20" s="193" t="s">
        <v>340</v>
      </c>
      <c r="D20" s="192" t="s">
        <v>70</v>
      </c>
      <c r="E20" s="192" t="s">
        <v>110</v>
      </c>
      <c r="F20" s="192" t="s">
        <v>343</v>
      </c>
      <c r="G20" s="192" t="s">
        <v>304</v>
      </c>
      <c r="H20" s="192" t="s">
        <v>305</v>
      </c>
      <c r="I20" s="209">
        <v>4</v>
      </c>
      <c r="J20" s="209">
        <v>4</v>
      </c>
      <c r="K20" s="209">
        <v>4</v>
      </c>
      <c r="L20" s="209"/>
      <c r="M20" s="209"/>
      <c r="N20" s="148"/>
      <c r="O20" s="148"/>
      <c r="P20" s="194"/>
      <c r="Q20" s="209"/>
      <c r="R20" s="209"/>
      <c r="S20" s="209"/>
      <c r="T20" s="209"/>
      <c r="U20" s="148"/>
      <c r="V20" s="209"/>
      <c r="W20" s="148"/>
      <c r="X20" s="209"/>
    </row>
    <row r="21" s="188" customFormat="1" ht="29" customHeight="1" spans="1:24">
      <c r="A21" s="192" t="s">
        <v>341</v>
      </c>
      <c r="B21" s="192" t="s">
        <v>342</v>
      </c>
      <c r="C21" s="193" t="s">
        <v>340</v>
      </c>
      <c r="D21" s="192" t="s">
        <v>70</v>
      </c>
      <c r="E21" s="192" t="s">
        <v>110</v>
      </c>
      <c r="F21" s="192" t="s">
        <v>343</v>
      </c>
      <c r="G21" s="192" t="s">
        <v>308</v>
      </c>
      <c r="H21" s="192" t="s">
        <v>309</v>
      </c>
      <c r="I21" s="209">
        <v>3</v>
      </c>
      <c r="J21" s="209">
        <v>3</v>
      </c>
      <c r="K21" s="209">
        <v>3</v>
      </c>
      <c r="L21" s="209"/>
      <c r="M21" s="209"/>
      <c r="N21" s="148"/>
      <c r="O21" s="148"/>
      <c r="P21" s="194"/>
      <c r="Q21" s="209"/>
      <c r="R21" s="209"/>
      <c r="S21" s="209"/>
      <c r="T21" s="209"/>
      <c r="U21" s="148"/>
      <c r="V21" s="209"/>
      <c r="W21" s="148"/>
      <c r="X21" s="209"/>
    </row>
    <row r="22" s="188" customFormat="1" ht="21.75" customHeight="1" spans="1:24">
      <c r="A22" s="194"/>
      <c r="B22" s="194"/>
      <c r="C22" s="191" t="s">
        <v>344</v>
      </c>
      <c r="D22" s="194"/>
      <c r="E22" s="194"/>
      <c r="F22" s="194"/>
      <c r="G22" s="194"/>
      <c r="H22" s="194"/>
      <c r="I22" s="207">
        <v>48.18</v>
      </c>
      <c r="J22" s="207">
        <v>48.18</v>
      </c>
      <c r="K22" s="207">
        <v>48.18</v>
      </c>
      <c r="L22" s="207"/>
      <c r="M22" s="207"/>
      <c r="N22" s="147"/>
      <c r="O22" s="147"/>
      <c r="P22" s="194"/>
      <c r="Q22" s="207"/>
      <c r="R22" s="207"/>
      <c r="S22" s="207"/>
      <c r="T22" s="207"/>
      <c r="U22" s="147"/>
      <c r="V22" s="207"/>
      <c r="W22" s="148"/>
      <c r="X22" s="207"/>
    </row>
    <row r="23" s="188" customFormat="1" ht="29" customHeight="1" spans="1:24">
      <c r="A23" s="192" t="s">
        <v>326</v>
      </c>
      <c r="B23" s="192" t="s">
        <v>345</v>
      </c>
      <c r="C23" s="193" t="s">
        <v>344</v>
      </c>
      <c r="D23" s="192" t="s">
        <v>70</v>
      </c>
      <c r="E23" s="192" t="s">
        <v>106</v>
      </c>
      <c r="F23" s="192" t="s">
        <v>346</v>
      </c>
      <c r="G23" s="192" t="s">
        <v>329</v>
      </c>
      <c r="H23" s="192" t="s">
        <v>330</v>
      </c>
      <c r="I23" s="209">
        <v>48.18</v>
      </c>
      <c r="J23" s="209">
        <v>48.18</v>
      </c>
      <c r="K23" s="209">
        <v>48.18</v>
      </c>
      <c r="L23" s="209"/>
      <c r="M23" s="209"/>
      <c r="N23" s="148"/>
      <c r="O23" s="148"/>
      <c r="P23" s="194"/>
      <c r="Q23" s="209"/>
      <c r="R23" s="209"/>
      <c r="S23" s="209"/>
      <c r="T23" s="209"/>
      <c r="U23" s="148"/>
      <c r="V23" s="209"/>
      <c r="W23" s="148"/>
      <c r="X23" s="209"/>
    </row>
    <row r="24" s="188" customFormat="1" ht="21.75" customHeight="1" spans="1:24">
      <c r="A24" s="194"/>
      <c r="B24" s="194"/>
      <c r="C24" s="191" t="s">
        <v>347</v>
      </c>
      <c r="D24" s="194"/>
      <c r="E24" s="194"/>
      <c r="F24" s="194"/>
      <c r="G24" s="194"/>
      <c r="H24" s="194"/>
      <c r="I24" s="207">
        <v>3</v>
      </c>
      <c r="J24" s="207">
        <v>3</v>
      </c>
      <c r="K24" s="207">
        <v>3</v>
      </c>
      <c r="L24" s="207"/>
      <c r="M24" s="207"/>
      <c r="N24" s="147"/>
      <c r="O24" s="147"/>
      <c r="P24" s="194"/>
      <c r="Q24" s="207"/>
      <c r="R24" s="207"/>
      <c r="S24" s="207"/>
      <c r="T24" s="207"/>
      <c r="U24" s="147"/>
      <c r="V24" s="207"/>
      <c r="W24" s="148"/>
      <c r="X24" s="207"/>
    </row>
    <row r="25" s="188" customFormat="1" ht="36" customHeight="1" spans="1:24">
      <c r="A25" s="192" t="s">
        <v>326</v>
      </c>
      <c r="B25" s="192" t="s">
        <v>348</v>
      </c>
      <c r="C25" s="193" t="s">
        <v>347</v>
      </c>
      <c r="D25" s="192" t="s">
        <v>70</v>
      </c>
      <c r="E25" s="192" t="s">
        <v>121</v>
      </c>
      <c r="F25" s="192" t="s">
        <v>349</v>
      </c>
      <c r="G25" s="192" t="s">
        <v>329</v>
      </c>
      <c r="H25" s="192" t="s">
        <v>330</v>
      </c>
      <c r="I25" s="209">
        <v>3</v>
      </c>
      <c r="J25" s="209">
        <v>3</v>
      </c>
      <c r="K25" s="209">
        <v>3</v>
      </c>
      <c r="L25" s="209"/>
      <c r="M25" s="209"/>
      <c r="N25" s="148"/>
      <c r="O25" s="148"/>
      <c r="P25" s="194"/>
      <c r="Q25" s="209"/>
      <c r="R25" s="209"/>
      <c r="S25" s="209"/>
      <c r="T25" s="209"/>
      <c r="U25" s="148"/>
      <c r="V25" s="209"/>
      <c r="W25" s="148"/>
      <c r="X25" s="209"/>
    </row>
    <row r="26" s="188" customFormat="1" ht="36" customHeight="1" spans="1:24">
      <c r="A26" s="194"/>
      <c r="B26" s="194"/>
      <c r="C26" s="191" t="s">
        <v>350</v>
      </c>
      <c r="D26" s="194"/>
      <c r="E26" s="194"/>
      <c r="F26" s="194"/>
      <c r="G26" s="194"/>
      <c r="H26" s="194"/>
      <c r="I26" s="207">
        <v>3.5</v>
      </c>
      <c r="J26" s="207">
        <v>3.5</v>
      </c>
      <c r="K26" s="207">
        <v>3.5</v>
      </c>
      <c r="L26" s="207"/>
      <c r="M26" s="207"/>
      <c r="N26" s="147"/>
      <c r="O26" s="147"/>
      <c r="P26" s="194"/>
      <c r="Q26" s="207"/>
      <c r="R26" s="207"/>
      <c r="S26" s="207"/>
      <c r="T26" s="207"/>
      <c r="U26" s="147"/>
      <c r="V26" s="207"/>
      <c r="W26" s="148"/>
      <c r="X26" s="207"/>
    </row>
    <row r="27" s="188" customFormat="1" ht="32" customHeight="1" spans="1:24">
      <c r="A27" s="195" t="s">
        <v>341</v>
      </c>
      <c r="B27" s="195" t="s">
        <v>351</v>
      </c>
      <c r="C27" s="196" t="s">
        <v>350</v>
      </c>
      <c r="D27" s="195" t="s">
        <v>70</v>
      </c>
      <c r="E27" s="195" t="s">
        <v>90</v>
      </c>
      <c r="F27" s="195" t="s">
        <v>232</v>
      </c>
      <c r="G27" s="195" t="s">
        <v>352</v>
      </c>
      <c r="H27" s="195" t="s">
        <v>353</v>
      </c>
      <c r="I27" s="211">
        <v>3.5</v>
      </c>
      <c r="J27" s="211">
        <v>3.5</v>
      </c>
      <c r="K27" s="209">
        <v>3.5</v>
      </c>
      <c r="L27" s="209"/>
      <c r="M27" s="209"/>
      <c r="N27" s="148"/>
      <c r="O27" s="148"/>
      <c r="P27" s="194"/>
      <c r="Q27" s="209"/>
      <c r="R27" s="209"/>
      <c r="S27" s="209"/>
      <c r="T27" s="209"/>
      <c r="U27" s="148"/>
      <c r="V27" s="209"/>
      <c r="W27" s="148"/>
      <c r="X27" s="209"/>
    </row>
    <row r="28" s="188" customFormat="1" ht="32" customHeight="1" spans="1:24">
      <c r="A28" s="195"/>
      <c r="B28" s="197"/>
      <c r="C28" s="198" t="s">
        <v>354</v>
      </c>
      <c r="D28" s="195"/>
      <c r="E28" s="197"/>
      <c r="F28" s="197"/>
      <c r="G28" s="197"/>
      <c r="H28" s="197"/>
      <c r="I28" s="212">
        <v>1.22</v>
      </c>
      <c r="J28" s="212">
        <v>1.22</v>
      </c>
      <c r="K28" s="213">
        <v>1.22</v>
      </c>
      <c r="L28" s="209"/>
      <c r="M28" s="209"/>
      <c r="N28" s="148"/>
      <c r="O28" s="148"/>
      <c r="P28" s="194"/>
      <c r="Q28" s="209"/>
      <c r="R28" s="209"/>
      <c r="S28" s="209"/>
      <c r="T28" s="209"/>
      <c r="U28" s="148"/>
      <c r="V28" s="209"/>
      <c r="W28" s="148"/>
      <c r="X28" s="209"/>
    </row>
    <row r="29" s="188" customFormat="1" ht="32" customHeight="1" spans="1:24">
      <c r="A29" s="195" t="s">
        <v>341</v>
      </c>
      <c r="B29" s="199" t="s">
        <v>355</v>
      </c>
      <c r="C29" s="200" t="s">
        <v>354</v>
      </c>
      <c r="D29" s="195" t="s">
        <v>70</v>
      </c>
      <c r="E29" s="199" t="s">
        <v>114</v>
      </c>
      <c r="F29" s="199" t="s">
        <v>356</v>
      </c>
      <c r="G29" s="199" t="s">
        <v>329</v>
      </c>
      <c r="H29" s="199" t="s">
        <v>330</v>
      </c>
      <c r="I29" s="214">
        <v>1.22</v>
      </c>
      <c r="J29" s="214">
        <v>1.22</v>
      </c>
      <c r="K29" s="213">
        <v>1.22</v>
      </c>
      <c r="L29" s="209"/>
      <c r="M29" s="209"/>
      <c r="N29" s="148"/>
      <c r="O29" s="148"/>
      <c r="P29" s="194"/>
      <c r="Q29" s="209"/>
      <c r="R29" s="209"/>
      <c r="S29" s="209"/>
      <c r="T29" s="209"/>
      <c r="U29" s="148"/>
      <c r="V29" s="209"/>
      <c r="W29" s="148"/>
      <c r="X29" s="209"/>
    </row>
    <row r="30" s="188" customFormat="1" ht="32" customHeight="1" spans="1:24">
      <c r="A30" s="195"/>
      <c r="B30" s="199"/>
      <c r="C30" s="200" t="s">
        <v>357</v>
      </c>
      <c r="D30" s="195"/>
      <c r="E30" s="199"/>
      <c r="F30" s="199"/>
      <c r="G30" s="199"/>
      <c r="H30" s="199"/>
      <c r="I30" s="214">
        <v>13.5</v>
      </c>
      <c r="J30" s="214">
        <v>13.5</v>
      </c>
      <c r="K30" s="213">
        <v>13.5</v>
      </c>
      <c r="L30" s="209"/>
      <c r="M30" s="209"/>
      <c r="N30" s="148"/>
      <c r="O30" s="148"/>
      <c r="P30" s="194"/>
      <c r="Q30" s="209"/>
      <c r="R30" s="209"/>
      <c r="S30" s="209"/>
      <c r="T30" s="209"/>
      <c r="U30" s="148"/>
      <c r="V30" s="209"/>
      <c r="W30" s="148"/>
      <c r="X30" s="209"/>
    </row>
    <row r="31" s="188" customFormat="1" ht="32" customHeight="1" spans="1:24">
      <c r="A31" s="195" t="s">
        <v>341</v>
      </c>
      <c r="B31" s="199" t="s">
        <v>358</v>
      </c>
      <c r="C31" s="200" t="s">
        <v>357</v>
      </c>
      <c r="D31" s="195" t="s">
        <v>70</v>
      </c>
      <c r="E31" s="199" t="s">
        <v>145</v>
      </c>
      <c r="F31" s="199" t="s">
        <v>359</v>
      </c>
      <c r="G31" s="199" t="s">
        <v>285</v>
      </c>
      <c r="H31" s="199" t="s">
        <v>286</v>
      </c>
      <c r="I31" s="214">
        <v>13.5</v>
      </c>
      <c r="J31" s="214">
        <v>13.5</v>
      </c>
      <c r="K31" s="213">
        <v>13.5</v>
      </c>
      <c r="L31" s="209"/>
      <c r="M31" s="209"/>
      <c r="N31" s="148"/>
      <c r="O31" s="148"/>
      <c r="P31" s="194"/>
      <c r="Q31" s="209"/>
      <c r="R31" s="209"/>
      <c r="S31" s="209"/>
      <c r="T31" s="209"/>
      <c r="U31" s="148"/>
      <c r="V31" s="209"/>
      <c r="W31" s="148"/>
      <c r="X31" s="209"/>
    </row>
    <row r="32" s="188" customFormat="1" ht="32" customHeight="1" spans="1:24">
      <c r="A32" s="195"/>
      <c r="B32" s="199"/>
      <c r="C32" s="200" t="s">
        <v>360</v>
      </c>
      <c r="D32" s="195"/>
      <c r="E32" s="199"/>
      <c r="F32" s="199"/>
      <c r="G32" s="199"/>
      <c r="H32" s="199"/>
      <c r="I32" s="214">
        <v>1031.25</v>
      </c>
      <c r="J32" s="214">
        <v>1031.25</v>
      </c>
      <c r="K32" s="213">
        <v>1031.25</v>
      </c>
      <c r="L32" s="209"/>
      <c r="M32" s="209"/>
      <c r="N32" s="148"/>
      <c r="O32" s="148"/>
      <c r="P32" s="194"/>
      <c r="Q32" s="209"/>
      <c r="R32" s="209"/>
      <c r="S32" s="209"/>
      <c r="T32" s="209"/>
      <c r="U32" s="148"/>
      <c r="V32" s="209"/>
      <c r="W32" s="148"/>
      <c r="X32" s="209"/>
    </row>
    <row r="33" s="188" customFormat="1" ht="32" customHeight="1" spans="1:24">
      <c r="A33" s="195" t="s">
        <v>341</v>
      </c>
      <c r="B33" s="199" t="s">
        <v>361</v>
      </c>
      <c r="C33" s="200" t="s">
        <v>360</v>
      </c>
      <c r="D33" s="195" t="s">
        <v>70</v>
      </c>
      <c r="E33" s="199" t="s">
        <v>102</v>
      </c>
      <c r="F33" s="199" t="s">
        <v>362</v>
      </c>
      <c r="G33" s="199" t="s">
        <v>363</v>
      </c>
      <c r="H33" s="199" t="s">
        <v>364</v>
      </c>
      <c r="I33" s="214">
        <v>1031.25</v>
      </c>
      <c r="J33" s="214">
        <v>1031.25</v>
      </c>
      <c r="K33" s="213">
        <v>1031.25</v>
      </c>
      <c r="L33" s="209"/>
      <c r="M33" s="209"/>
      <c r="N33" s="148"/>
      <c r="O33" s="148"/>
      <c r="P33" s="194"/>
      <c r="Q33" s="209"/>
      <c r="R33" s="209"/>
      <c r="S33" s="209"/>
      <c r="T33" s="209"/>
      <c r="U33" s="148"/>
      <c r="V33" s="209"/>
      <c r="W33" s="148"/>
      <c r="X33" s="209"/>
    </row>
    <row r="34" s="188" customFormat="1" ht="32" customHeight="1" spans="1:24">
      <c r="A34" s="195"/>
      <c r="B34" s="199"/>
      <c r="C34" s="200" t="s">
        <v>365</v>
      </c>
      <c r="D34" s="195"/>
      <c r="E34" s="199"/>
      <c r="F34" s="199"/>
      <c r="G34" s="199"/>
      <c r="H34" s="199"/>
      <c r="I34" s="214">
        <v>7.2</v>
      </c>
      <c r="J34" s="214">
        <v>7.2</v>
      </c>
      <c r="K34" s="213">
        <v>7.2</v>
      </c>
      <c r="L34" s="209"/>
      <c r="M34" s="209"/>
      <c r="N34" s="148"/>
      <c r="O34" s="148"/>
      <c r="P34" s="194"/>
      <c r="Q34" s="209"/>
      <c r="R34" s="209"/>
      <c r="S34" s="209"/>
      <c r="T34" s="209"/>
      <c r="U34" s="148"/>
      <c r="V34" s="209"/>
      <c r="W34" s="148"/>
      <c r="X34" s="209"/>
    </row>
    <row r="35" s="188" customFormat="1" ht="32" customHeight="1" spans="1:24">
      <c r="A35" s="199" t="s">
        <v>341</v>
      </c>
      <c r="B35" s="199" t="s">
        <v>366</v>
      </c>
      <c r="C35" s="200" t="s">
        <v>365</v>
      </c>
      <c r="D35" s="199" t="s">
        <v>70</v>
      </c>
      <c r="E35" s="199" t="s">
        <v>94</v>
      </c>
      <c r="F35" s="199" t="s">
        <v>328</v>
      </c>
      <c r="G35" s="199" t="s">
        <v>329</v>
      </c>
      <c r="H35" s="199" t="s">
        <v>330</v>
      </c>
      <c r="I35" s="214">
        <v>7.2</v>
      </c>
      <c r="J35" s="214">
        <v>7.2</v>
      </c>
      <c r="K35" s="213">
        <v>7.2</v>
      </c>
      <c r="L35" s="209"/>
      <c r="M35" s="209"/>
      <c r="N35" s="148"/>
      <c r="O35" s="148"/>
      <c r="P35" s="194"/>
      <c r="Q35" s="209"/>
      <c r="R35" s="209"/>
      <c r="S35" s="209"/>
      <c r="T35" s="209"/>
      <c r="U35" s="148"/>
      <c r="V35" s="209"/>
      <c r="W35" s="148"/>
      <c r="X35" s="209"/>
    </row>
    <row r="36" s="188" customFormat="1" ht="18.75" customHeight="1" spans="1:24">
      <c r="A36" s="201" t="s">
        <v>153</v>
      </c>
      <c r="B36" s="202"/>
      <c r="C36" s="202"/>
      <c r="D36" s="202"/>
      <c r="E36" s="202"/>
      <c r="F36" s="202"/>
      <c r="G36" s="202"/>
      <c r="H36" s="203"/>
      <c r="I36" s="215">
        <v>1360.66</v>
      </c>
      <c r="J36" s="215">
        <v>1360.66</v>
      </c>
      <c r="K36" s="209">
        <v>1360.66</v>
      </c>
      <c r="L36" s="207"/>
      <c r="M36" s="207"/>
      <c r="N36" s="207"/>
      <c r="O36" s="207"/>
      <c r="P36" s="208"/>
      <c r="Q36" s="207"/>
      <c r="R36" s="207"/>
      <c r="S36" s="207"/>
      <c r="T36" s="207"/>
      <c r="U36" s="148"/>
      <c r="V36" s="207"/>
      <c r="W36" s="148"/>
      <c r="X36" s="207"/>
    </row>
  </sheetData>
  <mergeCells count="29">
    <mergeCell ref="A2:X2"/>
    <mergeCell ref="A3:H3"/>
    <mergeCell ref="J4:M4"/>
    <mergeCell ref="N4:P4"/>
    <mergeCell ref="R4:X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1"/>
  <sheetViews>
    <sheetView topLeftCell="B16" workbookViewId="0">
      <selection activeCell="C20" sqref="C20:C23"/>
    </sheetView>
  </sheetViews>
  <sheetFormatPr defaultColWidth="9.14285714285714" defaultRowHeight="12" customHeight="1"/>
  <cols>
    <col min="1" max="1" width="30.2857142857143" style="74" customWidth="1"/>
    <col min="2" max="2" width="30.2857142857143" style="75" customWidth="1"/>
    <col min="3" max="6" width="30.2857142857143" style="74" customWidth="1"/>
    <col min="7" max="7" width="11.2857142857143" style="75" customWidth="1"/>
    <col min="8" max="8" width="13.1428571428571" style="74" customWidth="1"/>
    <col min="9" max="10" width="12.4285714285714" style="75" customWidth="1"/>
    <col min="11" max="11" width="17.8571428571429" style="74" customWidth="1"/>
    <col min="12" max="12" width="9.14285714285714" style="75" customWidth="1"/>
    <col min="13" max="16384" width="9.14285714285714" style="75"/>
  </cols>
  <sheetData>
    <row r="1" ht="15" customHeight="1" spans="11:11">
      <c r="K1" s="133" t="s">
        <v>367</v>
      </c>
    </row>
    <row r="2" ht="28.5" customHeight="1" spans="1:11">
      <c r="A2" s="90" t="s">
        <v>368</v>
      </c>
      <c r="B2" s="91"/>
      <c r="C2" s="32"/>
      <c r="D2" s="32"/>
      <c r="E2" s="32"/>
      <c r="F2" s="32"/>
      <c r="G2" s="91"/>
      <c r="H2" s="32"/>
      <c r="I2" s="91"/>
      <c r="J2" s="91"/>
      <c r="K2" s="32"/>
    </row>
    <row r="3" ht="17.25" customHeight="1" spans="1:2">
      <c r="A3" s="92" t="s">
        <v>3</v>
      </c>
      <c r="B3" s="93"/>
    </row>
    <row r="4" ht="44.25" customHeight="1" spans="1:11">
      <c r="A4" s="82" t="s">
        <v>369</v>
      </c>
      <c r="B4" s="94" t="s">
        <v>212</v>
      </c>
      <c r="C4" s="82" t="s">
        <v>370</v>
      </c>
      <c r="D4" s="82" t="s">
        <v>371</v>
      </c>
      <c r="E4" s="82" t="s">
        <v>372</v>
      </c>
      <c r="F4" s="82" t="s">
        <v>373</v>
      </c>
      <c r="G4" s="94" t="s">
        <v>374</v>
      </c>
      <c r="H4" s="82" t="s">
        <v>375</v>
      </c>
      <c r="I4" s="94" t="s">
        <v>376</v>
      </c>
      <c r="J4" s="94" t="s">
        <v>377</v>
      </c>
      <c r="K4" s="82" t="s">
        <v>378</v>
      </c>
    </row>
    <row r="5" ht="14.25" customHeight="1" spans="1:11">
      <c r="A5" s="82">
        <v>1</v>
      </c>
      <c r="B5" s="94">
        <v>2</v>
      </c>
      <c r="C5" s="82">
        <v>3</v>
      </c>
      <c r="D5" s="82">
        <v>4</v>
      </c>
      <c r="E5" s="82">
        <v>5</v>
      </c>
      <c r="F5" s="82">
        <v>6</v>
      </c>
      <c r="G5" s="94">
        <v>7</v>
      </c>
      <c r="H5" s="82">
        <v>8</v>
      </c>
      <c r="I5" s="94">
        <v>9</v>
      </c>
      <c r="J5" s="94">
        <v>10</v>
      </c>
      <c r="K5" s="82">
        <v>11</v>
      </c>
    </row>
    <row r="6" s="173" customFormat="1" ht="28.5" customHeight="1" spans="1:11">
      <c r="A6" s="174" t="s">
        <v>70</v>
      </c>
      <c r="B6" s="175"/>
      <c r="C6" s="176"/>
      <c r="D6" s="176"/>
      <c r="E6" s="176"/>
      <c r="F6" s="176"/>
      <c r="G6" s="175"/>
      <c r="H6" s="176"/>
      <c r="I6" s="175"/>
      <c r="J6" s="175"/>
      <c r="K6" s="175"/>
    </row>
    <row r="7" s="173" customFormat="1" ht="27.75" customHeight="1" spans="1:11">
      <c r="A7" s="177" t="s">
        <v>379</v>
      </c>
      <c r="B7" s="178" t="s">
        <v>348</v>
      </c>
      <c r="C7" s="177" t="s">
        <v>380</v>
      </c>
      <c r="D7" s="176" t="s">
        <v>381</v>
      </c>
      <c r="E7" s="176" t="s">
        <v>382</v>
      </c>
      <c r="F7" s="179" t="s">
        <v>383</v>
      </c>
      <c r="G7" s="175" t="s">
        <v>384</v>
      </c>
      <c r="H7" s="176" t="s">
        <v>194</v>
      </c>
      <c r="I7" s="175" t="s">
        <v>385</v>
      </c>
      <c r="J7" s="175" t="s">
        <v>386</v>
      </c>
      <c r="K7" s="187" t="s">
        <v>383</v>
      </c>
    </row>
    <row r="8" s="173" customFormat="1" ht="27.75" customHeight="1" spans="1:11">
      <c r="A8" s="180"/>
      <c r="B8" s="181"/>
      <c r="C8" s="180"/>
      <c r="D8" s="176" t="s">
        <v>387</v>
      </c>
      <c r="E8" s="176" t="s">
        <v>388</v>
      </c>
      <c r="F8" s="179" t="s">
        <v>389</v>
      </c>
      <c r="G8" s="175" t="s">
        <v>390</v>
      </c>
      <c r="H8" s="176" t="s">
        <v>391</v>
      </c>
      <c r="I8" s="175" t="s">
        <v>392</v>
      </c>
      <c r="J8" s="175" t="s">
        <v>393</v>
      </c>
      <c r="K8" s="187" t="s">
        <v>394</v>
      </c>
    </row>
    <row r="9" s="173" customFormat="1" ht="27.75" customHeight="1" spans="1:11">
      <c r="A9" s="180"/>
      <c r="B9" s="182"/>
      <c r="C9" s="183"/>
      <c r="D9" s="176" t="s">
        <v>395</v>
      </c>
      <c r="E9" s="176" t="s">
        <v>396</v>
      </c>
      <c r="F9" s="179" t="s">
        <v>397</v>
      </c>
      <c r="G9" s="175" t="s">
        <v>384</v>
      </c>
      <c r="H9" s="176" t="s">
        <v>391</v>
      </c>
      <c r="I9" s="175" t="s">
        <v>392</v>
      </c>
      <c r="J9" s="175" t="s">
        <v>393</v>
      </c>
      <c r="K9" s="187" t="s">
        <v>398</v>
      </c>
    </row>
    <row r="10" s="173" customFormat="1" ht="27.75" customHeight="1" spans="1:11">
      <c r="A10" s="184" t="s">
        <v>399</v>
      </c>
      <c r="B10" s="178" t="s">
        <v>327</v>
      </c>
      <c r="C10" s="177" t="s">
        <v>400</v>
      </c>
      <c r="D10" s="184" t="s">
        <v>381</v>
      </c>
      <c r="E10" s="176" t="s">
        <v>382</v>
      </c>
      <c r="F10" s="179" t="s">
        <v>401</v>
      </c>
      <c r="G10" s="175" t="s">
        <v>384</v>
      </c>
      <c r="H10" s="176" t="s">
        <v>402</v>
      </c>
      <c r="I10" s="175" t="s">
        <v>385</v>
      </c>
      <c r="J10" s="175" t="s">
        <v>386</v>
      </c>
      <c r="K10" s="187" t="s">
        <v>403</v>
      </c>
    </row>
    <row r="11" s="173" customFormat="1" ht="60" customHeight="1" spans="1:11">
      <c r="A11" s="185"/>
      <c r="B11" s="181"/>
      <c r="C11" s="180"/>
      <c r="D11" s="186"/>
      <c r="E11" s="176" t="s">
        <v>404</v>
      </c>
      <c r="F11" s="179" t="s">
        <v>405</v>
      </c>
      <c r="G11" s="175" t="s">
        <v>390</v>
      </c>
      <c r="H11" s="176" t="s">
        <v>406</v>
      </c>
      <c r="I11" s="175" t="s">
        <v>392</v>
      </c>
      <c r="J11" s="175" t="s">
        <v>386</v>
      </c>
      <c r="K11" s="187" t="s">
        <v>407</v>
      </c>
    </row>
    <row r="12" s="173" customFormat="1" ht="27.75" customHeight="1" spans="1:11">
      <c r="A12" s="185"/>
      <c r="B12" s="181"/>
      <c r="C12" s="180"/>
      <c r="D12" s="176" t="s">
        <v>387</v>
      </c>
      <c r="E12" s="176" t="s">
        <v>388</v>
      </c>
      <c r="F12" s="179" t="s">
        <v>408</v>
      </c>
      <c r="G12" s="175" t="s">
        <v>390</v>
      </c>
      <c r="H12" s="176" t="s">
        <v>406</v>
      </c>
      <c r="I12" s="175" t="s">
        <v>392</v>
      </c>
      <c r="J12" s="175" t="s">
        <v>386</v>
      </c>
      <c r="K12" s="187" t="s">
        <v>409</v>
      </c>
    </row>
    <row r="13" s="173" customFormat="1" ht="27.75" customHeight="1" spans="1:11">
      <c r="A13" s="186"/>
      <c r="B13" s="182"/>
      <c r="C13" s="183"/>
      <c r="D13" s="176" t="s">
        <v>395</v>
      </c>
      <c r="E13" s="176" t="s">
        <v>396</v>
      </c>
      <c r="F13" s="179" t="s">
        <v>410</v>
      </c>
      <c r="G13" s="175" t="s">
        <v>390</v>
      </c>
      <c r="H13" s="176" t="s">
        <v>391</v>
      </c>
      <c r="I13" s="175" t="s">
        <v>392</v>
      </c>
      <c r="J13" s="175" t="s">
        <v>386</v>
      </c>
      <c r="K13" s="187" t="s">
        <v>411</v>
      </c>
    </row>
    <row r="14" s="173" customFormat="1" ht="27.75" customHeight="1" spans="1:11">
      <c r="A14" s="177" t="s">
        <v>412</v>
      </c>
      <c r="B14" s="178" t="s">
        <v>342</v>
      </c>
      <c r="C14" s="177" t="s">
        <v>413</v>
      </c>
      <c r="D14" s="184" t="s">
        <v>381</v>
      </c>
      <c r="E14" s="184" t="s">
        <v>382</v>
      </c>
      <c r="F14" s="179" t="s">
        <v>414</v>
      </c>
      <c r="G14" s="175" t="s">
        <v>390</v>
      </c>
      <c r="H14" s="176" t="s">
        <v>197</v>
      </c>
      <c r="I14" s="175" t="s">
        <v>415</v>
      </c>
      <c r="J14" s="175" t="s">
        <v>386</v>
      </c>
      <c r="K14" s="187" t="s">
        <v>416</v>
      </c>
    </row>
    <row r="15" s="173" customFormat="1" ht="42" customHeight="1" spans="1:11">
      <c r="A15" s="180"/>
      <c r="B15" s="181"/>
      <c r="C15" s="180"/>
      <c r="D15" s="185"/>
      <c r="E15" s="186"/>
      <c r="F15" s="179" t="s">
        <v>417</v>
      </c>
      <c r="G15" s="175" t="s">
        <v>390</v>
      </c>
      <c r="H15" s="176" t="s">
        <v>194</v>
      </c>
      <c r="I15" s="175" t="s">
        <v>418</v>
      </c>
      <c r="J15" s="175" t="s">
        <v>386</v>
      </c>
      <c r="K15" s="187" t="s">
        <v>419</v>
      </c>
    </row>
    <row r="16" s="173" customFormat="1" ht="45" customHeight="1" spans="1:11">
      <c r="A16" s="180"/>
      <c r="B16" s="181"/>
      <c r="C16" s="180"/>
      <c r="D16" s="185"/>
      <c r="E16" s="184" t="s">
        <v>420</v>
      </c>
      <c r="F16" s="179" t="s">
        <v>421</v>
      </c>
      <c r="G16" s="175" t="s">
        <v>384</v>
      </c>
      <c r="H16" s="176" t="s">
        <v>422</v>
      </c>
      <c r="I16" s="175" t="s">
        <v>392</v>
      </c>
      <c r="J16" s="175" t="s">
        <v>393</v>
      </c>
      <c r="K16" s="187" t="s">
        <v>423</v>
      </c>
    </row>
    <row r="17" s="173" customFormat="1" ht="54" customHeight="1" spans="1:11">
      <c r="A17" s="180"/>
      <c r="B17" s="181"/>
      <c r="C17" s="180"/>
      <c r="D17" s="186"/>
      <c r="E17" s="186"/>
      <c r="F17" s="179" t="s">
        <v>424</v>
      </c>
      <c r="G17" s="175" t="s">
        <v>390</v>
      </c>
      <c r="H17" s="176" t="s">
        <v>197</v>
      </c>
      <c r="I17" s="175" t="s">
        <v>415</v>
      </c>
      <c r="J17" s="175" t="s">
        <v>386</v>
      </c>
      <c r="K17" s="187" t="s">
        <v>425</v>
      </c>
    </row>
    <row r="18" s="173" customFormat="1" ht="54" customHeight="1" spans="1:11">
      <c r="A18" s="180"/>
      <c r="B18" s="181"/>
      <c r="C18" s="180"/>
      <c r="D18" s="176" t="s">
        <v>387</v>
      </c>
      <c r="E18" s="176" t="s">
        <v>388</v>
      </c>
      <c r="F18" s="179" t="s">
        <v>426</v>
      </c>
      <c r="G18" s="175" t="s">
        <v>384</v>
      </c>
      <c r="H18" s="176" t="s">
        <v>427</v>
      </c>
      <c r="I18" s="175" t="s">
        <v>392</v>
      </c>
      <c r="J18" s="175" t="s">
        <v>393</v>
      </c>
      <c r="K18" s="187" t="s">
        <v>428</v>
      </c>
    </row>
    <row r="19" s="173" customFormat="1" ht="27.75" customHeight="1" spans="1:11">
      <c r="A19" s="183"/>
      <c r="B19" s="182"/>
      <c r="C19" s="183"/>
      <c r="D19" s="176" t="s">
        <v>395</v>
      </c>
      <c r="E19" s="176" t="s">
        <v>396</v>
      </c>
      <c r="F19" s="179" t="s">
        <v>429</v>
      </c>
      <c r="G19" s="175" t="s">
        <v>384</v>
      </c>
      <c r="H19" s="176" t="s">
        <v>391</v>
      </c>
      <c r="I19" s="175" t="s">
        <v>392</v>
      </c>
      <c r="J19" s="175" t="s">
        <v>393</v>
      </c>
      <c r="K19" s="187" t="s">
        <v>398</v>
      </c>
    </row>
    <row r="20" s="173" customFormat="1" ht="54" customHeight="1" spans="1:11">
      <c r="A20" s="184" t="s">
        <v>430</v>
      </c>
      <c r="B20" s="178" t="s">
        <v>345</v>
      </c>
      <c r="C20" s="177" t="s">
        <v>431</v>
      </c>
      <c r="D20" s="184" t="s">
        <v>381</v>
      </c>
      <c r="E20" s="176" t="s">
        <v>432</v>
      </c>
      <c r="F20" s="179" t="s">
        <v>433</v>
      </c>
      <c r="G20" s="175" t="s">
        <v>390</v>
      </c>
      <c r="H20" s="176" t="s">
        <v>427</v>
      </c>
      <c r="I20" s="175" t="s">
        <v>392</v>
      </c>
      <c r="J20" s="175" t="s">
        <v>393</v>
      </c>
      <c r="K20" s="187" t="s">
        <v>434</v>
      </c>
    </row>
    <row r="21" s="173" customFormat="1" ht="62" customHeight="1" spans="1:11">
      <c r="A21" s="185"/>
      <c r="B21" s="181"/>
      <c r="C21" s="180"/>
      <c r="D21" s="186"/>
      <c r="E21" s="176" t="s">
        <v>404</v>
      </c>
      <c r="F21" s="179" t="s">
        <v>435</v>
      </c>
      <c r="G21" s="175" t="s">
        <v>390</v>
      </c>
      <c r="H21" s="176" t="s">
        <v>391</v>
      </c>
      <c r="I21" s="175" t="s">
        <v>392</v>
      </c>
      <c r="J21" s="175" t="s">
        <v>393</v>
      </c>
      <c r="K21" s="187" t="s">
        <v>436</v>
      </c>
    </row>
    <row r="22" s="173" customFormat="1" ht="62" customHeight="1" spans="1:11">
      <c r="A22" s="185"/>
      <c r="B22" s="181"/>
      <c r="C22" s="180"/>
      <c r="D22" s="176" t="s">
        <v>387</v>
      </c>
      <c r="E22" s="176" t="s">
        <v>388</v>
      </c>
      <c r="F22" s="179" t="s">
        <v>437</v>
      </c>
      <c r="G22" s="175" t="s">
        <v>390</v>
      </c>
      <c r="H22" s="176" t="s">
        <v>427</v>
      </c>
      <c r="I22" s="175" t="s">
        <v>392</v>
      </c>
      <c r="J22" s="175" t="s">
        <v>393</v>
      </c>
      <c r="K22" s="187" t="s">
        <v>438</v>
      </c>
    </row>
    <row r="23" s="173" customFormat="1" ht="27.75" customHeight="1" spans="1:11">
      <c r="A23" s="186"/>
      <c r="B23" s="182"/>
      <c r="C23" s="183"/>
      <c r="D23" s="176" t="s">
        <v>395</v>
      </c>
      <c r="E23" s="176" t="s">
        <v>396</v>
      </c>
      <c r="F23" s="179" t="s">
        <v>398</v>
      </c>
      <c r="G23" s="175" t="s">
        <v>390</v>
      </c>
      <c r="H23" s="176" t="s">
        <v>391</v>
      </c>
      <c r="I23" s="175" t="s">
        <v>392</v>
      </c>
      <c r="J23" s="175" t="s">
        <v>393</v>
      </c>
      <c r="K23" s="187" t="s">
        <v>439</v>
      </c>
    </row>
    <row r="24" s="173" customFormat="1" ht="27.75" customHeight="1" spans="1:11">
      <c r="A24" s="184" t="s">
        <v>440</v>
      </c>
      <c r="B24" s="178" t="s">
        <v>332</v>
      </c>
      <c r="C24" s="177" t="s">
        <v>441</v>
      </c>
      <c r="D24" s="184" t="s">
        <v>381</v>
      </c>
      <c r="E24" s="176" t="s">
        <v>382</v>
      </c>
      <c r="F24" s="179" t="s">
        <v>442</v>
      </c>
      <c r="G24" s="175" t="s">
        <v>384</v>
      </c>
      <c r="H24" s="176" t="s">
        <v>443</v>
      </c>
      <c r="I24" s="175" t="s">
        <v>385</v>
      </c>
      <c r="J24" s="175" t="s">
        <v>386</v>
      </c>
      <c r="K24" s="187" t="s">
        <v>444</v>
      </c>
    </row>
    <row r="25" s="173" customFormat="1" ht="27.75" customHeight="1" spans="1:11">
      <c r="A25" s="185"/>
      <c r="B25" s="181"/>
      <c r="C25" s="180"/>
      <c r="D25" s="186"/>
      <c r="E25" s="176" t="s">
        <v>404</v>
      </c>
      <c r="F25" s="179" t="s">
        <v>445</v>
      </c>
      <c r="G25" s="175" t="s">
        <v>390</v>
      </c>
      <c r="H25" s="176" t="s">
        <v>391</v>
      </c>
      <c r="I25" s="175" t="s">
        <v>392</v>
      </c>
      <c r="J25" s="175" t="s">
        <v>393</v>
      </c>
      <c r="K25" s="187" t="s">
        <v>446</v>
      </c>
    </row>
    <row r="26" s="173" customFormat="1" ht="52" customHeight="1" spans="1:11">
      <c r="A26" s="185"/>
      <c r="B26" s="181"/>
      <c r="C26" s="180"/>
      <c r="D26" s="176" t="s">
        <v>387</v>
      </c>
      <c r="E26" s="176" t="s">
        <v>388</v>
      </c>
      <c r="F26" s="179" t="s">
        <v>447</v>
      </c>
      <c r="G26" s="175" t="s">
        <v>390</v>
      </c>
      <c r="H26" s="176" t="s">
        <v>391</v>
      </c>
      <c r="I26" s="175" t="s">
        <v>392</v>
      </c>
      <c r="J26" s="175" t="s">
        <v>393</v>
      </c>
      <c r="K26" s="187" t="s">
        <v>448</v>
      </c>
    </row>
    <row r="27" s="173" customFormat="1" ht="27.75" customHeight="1" spans="1:11">
      <c r="A27" s="186"/>
      <c r="B27" s="182"/>
      <c r="C27" s="183"/>
      <c r="D27" s="176" t="s">
        <v>395</v>
      </c>
      <c r="E27" s="176" t="s">
        <v>396</v>
      </c>
      <c r="F27" s="179" t="s">
        <v>398</v>
      </c>
      <c r="G27" s="175" t="s">
        <v>390</v>
      </c>
      <c r="H27" s="176" t="s">
        <v>427</v>
      </c>
      <c r="I27" s="175" t="s">
        <v>392</v>
      </c>
      <c r="J27" s="175" t="s">
        <v>393</v>
      </c>
      <c r="K27" s="187" t="s">
        <v>449</v>
      </c>
    </row>
    <row r="28" s="173" customFormat="1" ht="54" customHeight="1" spans="1:11">
      <c r="A28" s="177" t="s">
        <v>450</v>
      </c>
      <c r="B28" s="178" t="s">
        <v>351</v>
      </c>
      <c r="C28" s="177" t="s">
        <v>451</v>
      </c>
      <c r="D28" s="184" t="s">
        <v>381</v>
      </c>
      <c r="E28" s="184" t="s">
        <v>404</v>
      </c>
      <c r="F28" s="179" t="s">
        <v>452</v>
      </c>
      <c r="G28" s="175" t="s">
        <v>390</v>
      </c>
      <c r="H28" s="176" t="s">
        <v>422</v>
      </c>
      <c r="I28" s="175" t="s">
        <v>392</v>
      </c>
      <c r="J28" s="175" t="s">
        <v>386</v>
      </c>
      <c r="K28" s="187" t="s">
        <v>453</v>
      </c>
    </row>
    <row r="29" s="173" customFormat="1" ht="48" customHeight="1" spans="1:11">
      <c r="A29" s="180"/>
      <c r="B29" s="181"/>
      <c r="C29" s="180"/>
      <c r="D29" s="186"/>
      <c r="E29" s="186"/>
      <c r="F29" s="179" t="s">
        <v>454</v>
      </c>
      <c r="G29" s="175" t="s">
        <v>384</v>
      </c>
      <c r="H29" s="176" t="s">
        <v>455</v>
      </c>
      <c r="I29" s="175" t="s">
        <v>456</v>
      </c>
      <c r="J29" s="175" t="s">
        <v>393</v>
      </c>
      <c r="K29" s="187" t="s">
        <v>457</v>
      </c>
    </row>
    <row r="30" s="173" customFormat="1" ht="52" customHeight="1" spans="1:11">
      <c r="A30" s="180"/>
      <c r="B30" s="181"/>
      <c r="C30" s="180"/>
      <c r="D30" s="184" t="s">
        <v>387</v>
      </c>
      <c r="E30" s="184" t="s">
        <v>388</v>
      </c>
      <c r="F30" s="179" t="s">
        <v>458</v>
      </c>
      <c r="G30" s="175" t="s">
        <v>390</v>
      </c>
      <c r="H30" s="176" t="s">
        <v>459</v>
      </c>
      <c r="I30" s="175" t="s">
        <v>392</v>
      </c>
      <c r="J30" s="175" t="s">
        <v>386</v>
      </c>
      <c r="K30" s="187" t="s">
        <v>453</v>
      </c>
    </row>
    <row r="31" s="173" customFormat="1" ht="27.75" customHeight="1" spans="1:11">
      <c r="A31" s="180"/>
      <c r="B31" s="181"/>
      <c r="C31" s="180"/>
      <c r="D31" s="186"/>
      <c r="E31" s="186"/>
      <c r="F31" s="179" t="s">
        <v>460</v>
      </c>
      <c r="G31" s="175" t="s">
        <v>390</v>
      </c>
      <c r="H31" s="176" t="s">
        <v>422</v>
      </c>
      <c r="I31" s="175" t="s">
        <v>392</v>
      </c>
      <c r="J31" s="175" t="s">
        <v>386</v>
      </c>
      <c r="K31" s="187" t="s">
        <v>461</v>
      </c>
    </row>
    <row r="32" s="173" customFormat="1" ht="56" customHeight="1" spans="1:11">
      <c r="A32" s="180"/>
      <c r="B32" s="181"/>
      <c r="C32" s="180"/>
      <c r="D32" s="184" t="s">
        <v>395</v>
      </c>
      <c r="E32" s="184" t="s">
        <v>396</v>
      </c>
      <c r="F32" s="179" t="s">
        <v>462</v>
      </c>
      <c r="G32" s="175" t="s">
        <v>390</v>
      </c>
      <c r="H32" s="176" t="s">
        <v>391</v>
      </c>
      <c r="I32" s="175" t="s">
        <v>392</v>
      </c>
      <c r="J32" s="175" t="s">
        <v>386</v>
      </c>
      <c r="K32" s="187" t="s">
        <v>453</v>
      </c>
    </row>
    <row r="33" s="173" customFormat="1" ht="27.75" customHeight="1" spans="1:11">
      <c r="A33" s="183"/>
      <c r="B33" s="182"/>
      <c r="C33" s="183"/>
      <c r="D33" s="186"/>
      <c r="E33" s="186"/>
      <c r="F33" s="179" t="s">
        <v>463</v>
      </c>
      <c r="G33" s="175" t="s">
        <v>390</v>
      </c>
      <c r="H33" s="176" t="s">
        <v>391</v>
      </c>
      <c r="I33" s="175" t="s">
        <v>392</v>
      </c>
      <c r="J33" s="175" t="s">
        <v>386</v>
      </c>
      <c r="K33" s="187" t="s">
        <v>464</v>
      </c>
    </row>
    <row r="34" s="173" customFormat="1" ht="59" customHeight="1" spans="1:11">
      <c r="A34" s="184" t="s">
        <v>465</v>
      </c>
      <c r="B34" s="178" t="s">
        <v>336</v>
      </c>
      <c r="C34" s="177" t="s">
        <v>466</v>
      </c>
      <c r="D34" s="184" t="s">
        <v>381</v>
      </c>
      <c r="E34" s="184" t="s">
        <v>382</v>
      </c>
      <c r="F34" s="179" t="s">
        <v>467</v>
      </c>
      <c r="G34" s="175" t="s">
        <v>390</v>
      </c>
      <c r="H34" s="176" t="s">
        <v>468</v>
      </c>
      <c r="I34" s="175" t="s">
        <v>469</v>
      </c>
      <c r="J34" s="175" t="s">
        <v>386</v>
      </c>
      <c r="K34" s="187" t="s">
        <v>470</v>
      </c>
    </row>
    <row r="35" s="173" customFormat="1" ht="65" customHeight="1" spans="1:11">
      <c r="A35" s="185"/>
      <c r="B35" s="181"/>
      <c r="C35" s="180"/>
      <c r="D35" s="185"/>
      <c r="E35" s="186"/>
      <c r="F35" s="179" t="s">
        <v>471</v>
      </c>
      <c r="G35" s="175" t="s">
        <v>390</v>
      </c>
      <c r="H35" s="176" t="s">
        <v>472</v>
      </c>
      <c r="I35" s="175" t="s">
        <v>385</v>
      </c>
      <c r="J35" s="175" t="s">
        <v>386</v>
      </c>
      <c r="K35" s="187" t="s">
        <v>470</v>
      </c>
    </row>
    <row r="36" s="173" customFormat="1" ht="27.75" customHeight="1" spans="1:11">
      <c r="A36" s="185"/>
      <c r="B36" s="181"/>
      <c r="C36" s="180"/>
      <c r="D36" s="185"/>
      <c r="E36" s="184" t="s">
        <v>404</v>
      </c>
      <c r="F36" s="179" t="s">
        <v>473</v>
      </c>
      <c r="G36" s="175" t="s">
        <v>384</v>
      </c>
      <c r="H36" s="176" t="s">
        <v>474</v>
      </c>
      <c r="I36" s="175" t="s">
        <v>392</v>
      </c>
      <c r="J36" s="175" t="s">
        <v>393</v>
      </c>
      <c r="K36" s="187" t="s">
        <v>475</v>
      </c>
    </row>
    <row r="37" s="173" customFormat="1" ht="27.75" customHeight="1" spans="1:11">
      <c r="A37" s="185"/>
      <c r="B37" s="181"/>
      <c r="C37" s="180"/>
      <c r="D37" s="186"/>
      <c r="E37" s="186"/>
      <c r="F37" s="179" t="s">
        <v>476</v>
      </c>
      <c r="G37" s="175" t="s">
        <v>384</v>
      </c>
      <c r="H37" s="176" t="s">
        <v>422</v>
      </c>
      <c r="I37" s="175" t="s">
        <v>392</v>
      </c>
      <c r="J37" s="175" t="s">
        <v>393</v>
      </c>
      <c r="K37" s="187" t="s">
        <v>475</v>
      </c>
    </row>
    <row r="38" s="173" customFormat="1" ht="27.75" customHeight="1" spans="1:11">
      <c r="A38" s="185"/>
      <c r="B38" s="181"/>
      <c r="C38" s="180"/>
      <c r="D38" s="184" t="s">
        <v>387</v>
      </c>
      <c r="E38" s="184" t="s">
        <v>388</v>
      </c>
      <c r="F38" s="179" t="s">
        <v>477</v>
      </c>
      <c r="G38" s="175" t="s">
        <v>390</v>
      </c>
      <c r="H38" s="176" t="s">
        <v>468</v>
      </c>
      <c r="I38" s="175" t="s">
        <v>469</v>
      </c>
      <c r="J38" s="175" t="s">
        <v>386</v>
      </c>
      <c r="K38" s="187" t="s">
        <v>478</v>
      </c>
    </row>
    <row r="39" s="173" customFormat="1" ht="27.75" customHeight="1" spans="1:11">
      <c r="A39" s="185"/>
      <c r="B39" s="181"/>
      <c r="C39" s="180"/>
      <c r="D39" s="186"/>
      <c r="E39" s="186"/>
      <c r="F39" s="179" t="s">
        <v>479</v>
      </c>
      <c r="G39" s="175" t="s">
        <v>390</v>
      </c>
      <c r="H39" s="176" t="s">
        <v>480</v>
      </c>
      <c r="I39" s="175" t="s">
        <v>415</v>
      </c>
      <c r="J39" s="175" t="s">
        <v>386</v>
      </c>
      <c r="K39" s="187" t="s">
        <v>478</v>
      </c>
    </row>
    <row r="40" s="173" customFormat="1" ht="27.75" customHeight="1" spans="1:11">
      <c r="A40" s="185"/>
      <c r="B40" s="181"/>
      <c r="C40" s="180"/>
      <c r="D40" s="184" t="s">
        <v>395</v>
      </c>
      <c r="E40" s="184" t="s">
        <v>396</v>
      </c>
      <c r="F40" s="179" t="s">
        <v>481</v>
      </c>
      <c r="G40" s="175" t="s">
        <v>390</v>
      </c>
      <c r="H40" s="176" t="s">
        <v>391</v>
      </c>
      <c r="I40" s="175" t="s">
        <v>392</v>
      </c>
      <c r="J40" s="175" t="s">
        <v>393</v>
      </c>
      <c r="K40" s="187" t="s">
        <v>482</v>
      </c>
    </row>
    <row r="41" s="173" customFormat="1" ht="27.75" customHeight="1" spans="1:11">
      <c r="A41" s="186"/>
      <c r="B41" s="182"/>
      <c r="C41" s="183"/>
      <c r="D41" s="186"/>
      <c r="E41" s="186"/>
      <c r="F41" s="179" t="s">
        <v>483</v>
      </c>
      <c r="G41" s="175" t="s">
        <v>384</v>
      </c>
      <c r="H41" s="176" t="s">
        <v>391</v>
      </c>
      <c r="I41" s="175" t="s">
        <v>392</v>
      </c>
      <c r="J41" s="175" t="s">
        <v>393</v>
      </c>
      <c r="K41" s="187" t="s">
        <v>482</v>
      </c>
    </row>
  </sheetData>
  <mergeCells count="42">
    <mergeCell ref="A2:K2"/>
    <mergeCell ref="A3:I3"/>
    <mergeCell ref="A7:A9"/>
    <mergeCell ref="A10:A13"/>
    <mergeCell ref="A14:A19"/>
    <mergeCell ref="A20:A23"/>
    <mergeCell ref="A24:A27"/>
    <mergeCell ref="A28:A33"/>
    <mergeCell ref="A34:A41"/>
    <mergeCell ref="B7:B9"/>
    <mergeCell ref="B10:B13"/>
    <mergeCell ref="B14:B19"/>
    <mergeCell ref="B20:B23"/>
    <mergeCell ref="B24:B27"/>
    <mergeCell ref="B28:B33"/>
    <mergeCell ref="B34:B41"/>
    <mergeCell ref="C7:C9"/>
    <mergeCell ref="C10:C13"/>
    <mergeCell ref="C14:C19"/>
    <mergeCell ref="C20:C23"/>
    <mergeCell ref="C24:C27"/>
    <mergeCell ref="C28:C33"/>
    <mergeCell ref="C34:C41"/>
    <mergeCell ref="D10:D11"/>
    <mergeCell ref="D14:D17"/>
    <mergeCell ref="D20:D21"/>
    <mergeCell ref="D24:D25"/>
    <mergeCell ref="D28:D29"/>
    <mergeCell ref="D30:D31"/>
    <mergeCell ref="D32:D33"/>
    <mergeCell ref="D34:D37"/>
    <mergeCell ref="D38:D39"/>
    <mergeCell ref="D40:D41"/>
    <mergeCell ref="E14:E15"/>
    <mergeCell ref="E16:E17"/>
    <mergeCell ref="E28:E29"/>
    <mergeCell ref="E30:E31"/>
    <mergeCell ref="E32:E33"/>
    <mergeCell ref="E34:E35"/>
    <mergeCell ref="E36:E37"/>
    <mergeCell ref="E38:E39"/>
    <mergeCell ref="E40:E4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4285714285714" defaultRowHeight="14.25" customHeight="1" outlineLevelCol="5"/>
  <cols>
    <col min="1" max="1" width="32.1428571428571" style="28" customWidth="1"/>
    <col min="2" max="2" width="20.7142857142857" style="155" customWidth="1"/>
    <col min="3" max="3" width="32.1428571428571" style="28" customWidth="1"/>
    <col min="4" max="4" width="27.7142857142857" style="28" customWidth="1"/>
    <col min="5" max="6" width="36.7142857142857" style="28" customWidth="1"/>
    <col min="7" max="7" width="9.14285714285714" style="28" customWidth="1"/>
    <col min="8" max="16384" width="9.14285714285714" style="28"/>
  </cols>
  <sheetData>
    <row r="1" ht="12" customHeight="1" spans="1:6">
      <c r="A1" s="156">
        <v>1</v>
      </c>
      <c r="B1" s="157">
        <v>0</v>
      </c>
      <c r="C1" s="156">
        <v>1</v>
      </c>
      <c r="D1" s="158"/>
      <c r="E1" s="158"/>
      <c r="F1" s="154" t="s">
        <v>484</v>
      </c>
    </row>
    <row r="2" ht="26.25" customHeight="1" spans="1:6">
      <c r="A2" s="159" t="s">
        <v>485</v>
      </c>
      <c r="B2" s="159" t="s">
        <v>485</v>
      </c>
      <c r="C2" s="160"/>
      <c r="D2" s="161"/>
      <c r="E2" s="161"/>
      <c r="F2" s="161"/>
    </row>
    <row r="3" ht="13.5" customHeight="1" spans="1:6">
      <c r="A3" s="33" t="s">
        <v>3</v>
      </c>
      <c r="B3" s="33" t="s">
        <v>486</v>
      </c>
      <c r="C3" s="156"/>
      <c r="D3" s="158"/>
      <c r="E3" s="158"/>
      <c r="F3" s="154" t="s">
        <v>4</v>
      </c>
    </row>
    <row r="4" ht="19.5" customHeight="1" spans="1:6">
      <c r="A4" s="162" t="s">
        <v>487</v>
      </c>
      <c r="B4" s="163" t="s">
        <v>75</v>
      </c>
      <c r="C4" s="162" t="s">
        <v>76</v>
      </c>
      <c r="D4" s="39" t="s">
        <v>488</v>
      </c>
      <c r="E4" s="40"/>
      <c r="F4" s="41"/>
    </row>
    <row r="5" ht="18.75" customHeight="1" spans="1:6">
      <c r="A5" s="164"/>
      <c r="B5" s="165"/>
      <c r="C5" s="164"/>
      <c r="D5" s="44" t="s">
        <v>55</v>
      </c>
      <c r="E5" s="39" t="s">
        <v>78</v>
      </c>
      <c r="F5" s="44" t="s">
        <v>79</v>
      </c>
    </row>
    <row r="6" ht="18.75" customHeight="1" spans="1:6">
      <c r="A6" s="94">
        <v>1</v>
      </c>
      <c r="B6" s="166" t="s">
        <v>194</v>
      </c>
      <c r="C6" s="94">
        <v>3</v>
      </c>
      <c r="D6" s="107">
        <v>4</v>
      </c>
      <c r="E6" s="107">
        <v>5</v>
      </c>
      <c r="F6" s="107">
        <v>6</v>
      </c>
    </row>
    <row r="7" ht="21" customHeight="1" spans="1:6">
      <c r="A7" s="68" t="s">
        <v>12</v>
      </c>
      <c r="B7" s="68"/>
      <c r="C7" s="68"/>
      <c r="D7" s="167" t="s">
        <v>12</v>
      </c>
      <c r="E7" s="168" t="s">
        <v>12</v>
      </c>
      <c r="F7" s="168" t="s">
        <v>12</v>
      </c>
    </row>
    <row r="8" ht="21" customHeight="1" spans="1:6">
      <c r="A8" s="68"/>
      <c r="B8" s="68" t="s">
        <v>12</v>
      </c>
      <c r="C8" s="68" t="s">
        <v>12</v>
      </c>
      <c r="D8" s="169" t="s">
        <v>12</v>
      </c>
      <c r="E8" s="170" t="s">
        <v>12</v>
      </c>
      <c r="F8" s="170" t="s">
        <v>12</v>
      </c>
    </row>
    <row r="9" ht="18.75" customHeight="1" spans="1:6">
      <c r="A9" s="171" t="s">
        <v>153</v>
      </c>
      <c r="B9" s="171" t="s">
        <v>153</v>
      </c>
      <c r="C9" s="172" t="s">
        <v>153</v>
      </c>
      <c r="D9" s="169" t="s">
        <v>12</v>
      </c>
      <c r="E9" s="170" t="s">
        <v>12</v>
      </c>
      <c r="F9" s="170" t="s">
        <v>12</v>
      </c>
    </row>
    <row r="10" customHeight="1" spans="1:1">
      <c r="A10" s="28" t="s">
        <v>489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9" sqref="D9:D10"/>
    </sheetView>
  </sheetViews>
  <sheetFormatPr defaultColWidth="9.14285714285714" defaultRowHeight="14.25" customHeight="1"/>
  <cols>
    <col min="1" max="6" width="16" style="28" customWidth="1"/>
    <col min="7" max="7" width="12" style="28" customWidth="1"/>
    <col min="8" max="10" width="12.5714285714286" style="28" customWidth="1"/>
    <col min="11" max="11" width="12.5714285714286" style="75" customWidth="1"/>
    <col min="12" max="14" width="12.5714285714286" style="28" customWidth="1"/>
    <col min="15" max="16" width="12.5714285714286" style="75" customWidth="1"/>
    <col min="17" max="17" width="12.4285714285714" style="75" customWidth="1"/>
    <col min="18" max="18" width="10.4285714285714" style="28" customWidth="1"/>
    <col min="19" max="19" width="9.14285714285714" style="75" customWidth="1"/>
    <col min="20" max="16384" width="9.14285714285714" style="75"/>
  </cols>
  <sheetData>
    <row r="1" ht="13.5" customHeight="1" spans="1:18">
      <c r="A1" s="30"/>
      <c r="B1" s="30"/>
      <c r="C1" s="30"/>
      <c r="D1" s="30"/>
      <c r="E1" s="30"/>
      <c r="F1" s="30"/>
      <c r="G1" s="30"/>
      <c r="H1" s="30"/>
      <c r="I1" s="30"/>
      <c r="J1" s="30"/>
      <c r="O1" s="98"/>
      <c r="P1" s="98"/>
      <c r="Q1" s="98"/>
      <c r="R1" s="76" t="s">
        <v>490</v>
      </c>
    </row>
    <row r="2" ht="27.75" customHeight="1" spans="1:18">
      <c r="A2" s="77" t="s">
        <v>491</v>
      </c>
      <c r="B2" s="32"/>
      <c r="C2" s="32"/>
      <c r="D2" s="32"/>
      <c r="E2" s="32"/>
      <c r="F2" s="32"/>
      <c r="G2" s="32"/>
      <c r="H2" s="32"/>
      <c r="I2" s="32"/>
      <c r="J2" s="32"/>
      <c r="K2" s="91"/>
      <c r="L2" s="32"/>
      <c r="M2" s="32"/>
      <c r="N2" s="32"/>
      <c r="O2" s="91"/>
      <c r="P2" s="91"/>
      <c r="Q2" s="91"/>
      <c r="R2" s="32"/>
    </row>
    <row r="3" ht="18.75" customHeight="1" spans="1:18">
      <c r="A3" s="78" t="s">
        <v>3</v>
      </c>
      <c r="B3" s="35"/>
      <c r="C3" s="35"/>
      <c r="D3" s="35"/>
      <c r="E3" s="35"/>
      <c r="F3" s="35"/>
      <c r="G3" s="35"/>
      <c r="H3" s="35"/>
      <c r="I3" s="35"/>
      <c r="J3" s="35"/>
      <c r="O3" s="111"/>
      <c r="P3" s="111"/>
      <c r="Q3" s="111"/>
      <c r="R3" s="154" t="s">
        <v>202</v>
      </c>
    </row>
    <row r="4" ht="15.75" customHeight="1" spans="1:18">
      <c r="A4" s="38" t="s">
        <v>492</v>
      </c>
      <c r="B4" s="117" t="s">
        <v>493</v>
      </c>
      <c r="C4" s="117" t="s">
        <v>494</v>
      </c>
      <c r="D4" s="117" t="s">
        <v>495</v>
      </c>
      <c r="E4" s="117" t="s">
        <v>496</v>
      </c>
      <c r="F4" s="117" t="s">
        <v>497</v>
      </c>
      <c r="G4" s="80" t="s">
        <v>218</v>
      </c>
      <c r="H4" s="80"/>
      <c r="I4" s="80"/>
      <c r="J4" s="80"/>
      <c r="K4" s="136"/>
      <c r="L4" s="80"/>
      <c r="M4" s="80"/>
      <c r="N4" s="80"/>
      <c r="O4" s="137"/>
      <c r="P4" s="136"/>
      <c r="Q4" s="137"/>
      <c r="R4" s="81"/>
    </row>
    <row r="5" ht="17.25" customHeight="1" spans="1:18">
      <c r="A5" s="43"/>
      <c r="B5" s="119"/>
      <c r="C5" s="119"/>
      <c r="D5" s="119"/>
      <c r="E5" s="119"/>
      <c r="F5" s="119"/>
      <c r="G5" s="119" t="s">
        <v>55</v>
      </c>
      <c r="H5" s="119" t="s">
        <v>58</v>
      </c>
      <c r="I5" s="119" t="s">
        <v>498</v>
      </c>
      <c r="J5" s="119" t="s">
        <v>499</v>
      </c>
      <c r="K5" s="120" t="s">
        <v>500</v>
      </c>
      <c r="L5" s="138" t="s">
        <v>62</v>
      </c>
      <c r="M5" s="138"/>
      <c r="N5" s="138"/>
      <c r="O5" s="139"/>
      <c r="P5" s="140"/>
      <c r="Q5" s="139"/>
      <c r="R5" s="121"/>
    </row>
    <row r="6" ht="54" customHeight="1" spans="1:18">
      <c r="A6" s="46"/>
      <c r="B6" s="121"/>
      <c r="C6" s="121"/>
      <c r="D6" s="121"/>
      <c r="E6" s="121"/>
      <c r="F6" s="121"/>
      <c r="G6" s="121"/>
      <c r="H6" s="121" t="s">
        <v>57</v>
      </c>
      <c r="I6" s="121"/>
      <c r="J6" s="121"/>
      <c r="K6" s="122"/>
      <c r="L6" s="121" t="s">
        <v>57</v>
      </c>
      <c r="M6" s="121" t="s">
        <v>63</v>
      </c>
      <c r="N6" s="121" t="s">
        <v>226</v>
      </c>
      <c r="O6" s="141" t="s">
        <v>65</v>
      </c>
      <c r="P6" s="122" t="s">
        <v>66</v>
      </c>
      <c r="Q6" s="122" t="s">
        <v>67</v>
      </c>
      <c r="R6" s="121" t="s">
        <v>68</v>
      </c>
    </row>
    <row r="7" ht="15" customHeight="1" spans="1:18">
      <c r="A7" s="47">
        <v>1</v>
      </c>
      <c r="B7" s="123">
        <v>2</v>
      </c>
      <c r="C7" s="123">
        <v>3</v>
      </c>
      <c r="D7" s="123">
        <v>4</v>
      </c>
      <c r="E7" s="123">
        <v>5</v>
      </c>
      <c r="F7" s="123">
        <v>6</v>
      </c>
      <c r="G7" s="144">
        <v>7</v>
      </c>
      <c r="H7" s="144">
        <v>8</v>
      </c>
      <c r="I7" s="144">
        <v>9</v>
      </c>
      <c r="J7" s="144">
        <v>10</v>
      </c>
      <c r="K7" s="144">
        <v>11</v>
      </c>
      <c r="L7" s="144">
        <v>12</v>
      </c>
      <c r="M7" s="144">
        <v>13</v>
      </c>
      <c r="N7" s="144">
        <v>14</v>
      </c>
      <c r="O7" s="144">
        <v>15</v>
      </c>
      <c r="P7" s="144">
        <v>16</v>
      </c>
      <c r="Q7" s="144">
        <v>17</v>
      </c>
      <c r="R7" s="144">
        <v>18</v>
      </c>
    </row>
    <row r="8" s="27" customFormat="1" ht="26.25" customHeight="1" spans="1:18">
      <c r="A8" s="145" t="s">
        <v>284</v>
      </c>
      <c r="B8" s="146"/>
      <c r="C8" s="146"/>
      <c r="D8" s="146"/>
      <c r="E8" s="146"/>
      <c r="F8" s="147">
        <v>4.45</v>
      </c>
      <c r="G8" s="148">
        <v>4.45</v>
      </c>
      <c r="H8" s="148">
        <v>4.45</v>
      </c>
      <c r="I8" s="147"/>
      <c r="J8" s="147"/>
      <c r="K8" s="153"/>
      <c r="L8" s="148"/>
      <c r="M8" s="147"/>
      <c r="N8" s="147"/>
      <c r="O8" s="147"/>
      <c r="P8" s="147"/>
      <c r="Q8" s="147"/>
      <c r="R8" s="147"/>
    </row>
    <row r="9" s="27" customFormat="1" ht="26.25" customHeight="1" spans="1:18">
      <c r="A9" s="145"/>
      <c r="B9" s="145" t="s">
        <v>501</v>
      </c>
      <c r="C9" s="145" t="s">
        <v>502</v>
      </c>
      <c r="D9" s="146" t="s">
        <v>503</v>
      </c>
      <c r="E9" s="146" t="s">
        <v>504</v>
      </c>
      <c r="F9" s="147">
        <v>2</v>
      </c>
      <c r="G9" s="148">
        <v>2</v>
      </c>
      <c r="H9" s="148">
        <v>2</v>
      </c>
      <c r="I9" s="147"/>
      <c r="J9" s="147"/>
      <c r="K9" s="153"/>
      <c r="L9" s="148"/>
      <c r="M9" s="147"/>
      <c r="N9" s="147"/>
      <c r="O9" s="147"/>
      <c r="P9" s="147"/>
      <c r="Q9" s="147"/>
      <c r="R9" s="147"/>
    </row>
    <row r="10" s="27" customFormat="1" ht="26.25" customHeight="1" spans="1:18">
      <c r="A10" s="55"/>
      <c r="B10" s="145" t="s">
        <v>505</v>
      </c>
      <c r="C10" s="145" t="s">
        <v>506</v>
      </c>
      <c r="D10" s="146" t="s">
        <v>503</v>
      </c>
      <c r="E10" s="146" t="s">
        <v>507</v>
      </c>
      <c r="F10" s="147">
        <v>2.45</v>
      </c>
      <c r="G10" s="148">
        <v>2.45</v>
      </c>
      <c r="H10" s="148">
        <v>2.45</v>
      </c>
      <c r="I10" s="147"/>
      <c r="J10" s="147"/>
      <c r="K10" s="153"/>
      <c r="L10" s="148"/>
      <c r="M10" s="147"/>
      <c r="N10" s="147"/>
      <c r="O10" s="147"/>
      <c r="P10" s="147"/>
      <c r="Q10" s="147"/>
      <c r="R10" s="147"/>
    </row>
    <row r="11" s="27" customFormat="1" ht="26.25" customHeight="1" spans="1:18">
      <c r="A11" s="149" t="s">
        <v>55</v>
      </c>
      <c r="B11" s="150"/>
      <c r="C11" s="150"/>
      <c r="D11" s="151"/>
      <c r="E11" s="152"/>
      <c r="F11" s="147">
        <v>4.45</v>
      </c>
      <c r="G11" s="148">
        <v>4.45</v>
      </c>
      <c r="H11" s="148">
        <v>4.45</v>
      </c>
      <c r="I11" s="147"/>
      <c r="J11" s="147"/>
      <c r="K11" s="153"/>
      <c r="L11" s="148"/>
      <c r="M11" s="147"/>
      <c r="N11" s="147"/>
      <c r="O11" s="147"/>
      <c r="P11" s="147"/>
      <c r="Q11" s="147"/>
      <c r="R11" s="147"/>
    </row>
  </sheetData>
  <mergeCells count="16">
    <mergeCell ref="A2:R2"/>
    <mergeCell ref="A3:F3"/>
    <mergeCell ref="G4:R4"/>
    <mergeCell ref="L5:R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6" sqref="A16"/>
    </sheetView>
  </sheetViews>
  <sheetFormatPr defaultColWidth="9.14285714285714" defaultRowHeight="14.25" customHeight="1"/>
  <cols>
    <col min="1" max="1" width="33.7142857142857" style="28" customWidth="1"/>
    <col min="2" max="2" width="29.4285714285714" style="28" customWidth="1"/>
    <col min="3" max="3" width="39.1428571428571" style="28" customWidth="1"/>
    <col min="4" max="4" width="20.2857142857143" style="75" customWidth="1"/>
    <col min="5" max="5" width="17.2857142857143" style="75" customWidth="1"/>
    <col min="6" max="6" width="29.2857142857143" style="75" customWidth="1"/>
    <col min="7" max="7" width="12" style="28" customWidth="1"/>
    <col min="8" max="10" width="10" style="28" customWidth="1"/>
    <col min="11" max="11" width="9.14285714285714" style="75" customWidth="1"/>
    <col min="12" max="13" width="9.14285714285714" style="28" customWidth="1"/>
    <col min="14" max="14" width="12.7142857142857" style="28" customWidth="1"/>
    <col min="15" max="16" width="9.14285714285714" style="75" customWidth="1"/>
    <col min="17" max="17" width="12.1428571428571" style="75" customWidth="1"/>
    <col min="18" max="18" width="10.4285714285714" style="28" customWidth="1"/>
    <col min="19" max="19" width="9.14285714285714" style="75" customWidth="1"/>
    <col min="20" max="16384" width="9.14285714285714" style="75"/>
  </cols>
  <sheetData>
    <row r="1" ht="13.5" customHeight="1" spans="1:18">
      <c r="A1" s="113"/>
      <c r="B1" s="113"/>
      <c r="C1" s="113"/>
      <c r="D1" s="114"/>
      <c r="E1" s="114"/>
      <c r="F1" s="114"/>
      <c r="G1" s="113"/>
      <c r="H1" s="113"/>
      <c r="I1" s="113"/>
      <c r="J1" s="113"/>
      <c r="K1" s="132"/>
      <c r="L1" s="103"/>
      <c r="M1" s="103"/>
      <c r="N1" s="103"/>
      <c r="O1" s="98"/>
      <c r="P1" s="133"/>
      <c r="Q1" s="98"/>
      <c r="R1" s="142" t="s">
        <v>508</v>
      </c>
    </row>
    <row r="2" ht="27.75" customHeight="1" spans="1:18">
      <c r="A2" s="77" t="s">
        <v>509</v>
      </c>
      <c r="B2" s="115"/>
      <c r="C2" s="115"/>
      <c r="D2" s="91"/>
      <c r="E2" s="91"/>
      <c r="F2" s="91"/>
      <c r="G2" s="115"/>
      <c r="H2" s="115"/>
      <c r="I2" s="115"/>
      <c r="J2" s="115"/>
      <c r="K2" s="134"/>
      <c r="L2" s="115"/>
      <c r="M2" s="115"/>
      <c r="N2" s="115"/>
      <c r="O2" s="91"/>
      <c r="P2" s="134"/>
      <c r="Q2" s="91"/>
      <c r="R2" s="115"/>
    </row>
    <row r="3" ht="18.75" customHeight="1" spans="1:18">
      <c r="A3" s="100" t="s">
        <v>3</v>
      </c>
      <c r="B3" s="101"/>
      <c r="C3" s="101"/>
      <c r="D3" s="116"/>
      <c r="E3" s="116"/>
      <c r="F3" s="116"/>
      <c r="G3" s="101"/>
      <c r="H3" s="101"/>
      <c r="I3" s="101"/>
      <c r="J3" s="101"/>
      <c r="K3" s="132"/>
      <c r="L3" s="103"/>
      <c r="M3" s="103"/>
      <c r="N3" s="103"/>
      <c r="O3" s="111"/>
      <c r="P3" s="135"/>
      <c r="Q3" s="111"/>
      <c r="R3" s="143" t="s">
        <v>202</v>
      </c>
    </row>
    <row r="4" ht="15.75" customHeight="1" spans="1:18">
      <c r="A4" s="38" t="s">
        <v>492</v>
      </c>
      <c r="B4" s="117" t="s">
        <v>510</v>
      </c>
      <c r="C4" s="117" t="s">
        <v>511</v>
      </c>
      <c r="D4" s="118" t="s">
        <v>512</v>
      </c>
      <c r="E4" s="118" t="s">
        <v>513</v>
      </c>
      <c r="F4" s="118" t="s">
        <v>514</v>
      </c>
      <c r="G4" s="80" t="s">
        <v>218</v>
      </c>
      <c r="H4" s="80"/>
      <c r="I4" s="80"/>
      <c r="J4" s="80"/>
      <c r="K4" s="136"/>
      <c r="L4" s="80"/>
      <c r="M4" s="80"/>
      <c r="N4" s="80"/>
      <c r="O4" s="137"/>
      <c r="P4" s="136"/>
      <c r="Q4" s="137"/>
      <c r="R4" s="81"/>
    </row>
    <row r="5" ht="17.25" customHeight="1" spans="1:18">
      <c r="A5" s="43"/>
      <c r="B5" s="119"/>
      <c r="C5" s="119"/>
      <c r="D5" s="120"/>
      <c r="E5" s="120"/>
      <c r="F5" s="120"/>
      <c r="G5" s="119" t="s">
        <v>55</v>
      </c>
      <c r="H5" s="119" t="s">
        <v>58</v>
      </c>
      <c r="I5" s="119" t="s">
        <v>498</v>
      </c>
      <c r="J5" s="119" t="s">
        <v>499</v>
      </c>
      <c r="K5" s="120" t="s">
        <v>500</v>
      </c>
      <c r="L5" s="138" t="s">
        <v>515</v>
      </c>
      <c r="M5" s="138"/>
      <c r="N5" s="138"/>
      <c r="O5" s="139"/>
      <c r="P5" s="140"/>
      <c r="Q5" s="139"/>
      <c r="R5" s="121"/>
    </row>
    <row r="6" ht="54" customHeight="1" spans="1:18">
      <c r="A6" s="46"/>
      <c r="B6" s="121"/>
      <c r="C6" s="121"/>
      <c r="D6" s="122"/>
      <c r="E6" s="122"/>
      <c r="F6" s="122"/>
      <c r="G6" s="121"/>
      <c r="H6" s="121" t="s">
        <v>57</v>
      </c>
      <c r="I6" s="121"/>
      <c r="J6" s="121"/>
      <c r="K6" s="122"/>
      <c r="L6" s="121" t="s">
        <v>57</v>
      </c>
      <c r="M6" s="121" t="s">
        <v>63</v>
      </c>
      <c r="N6" s="121" t="s">
        <v>226</v>
      </c>
      <c r="O6" s="141" t="s">
        <v>65</v>
      </c>
      <c r="P6" s="122" t="s">
        <v>66</v>
      </c>
      <c r="Q6" s="122" t="s">
        <v>67</v>
      </c>
      <c r="R6" s="121" t="s">
        <v>68</v>
      </c>
    </row>
    <row r="7" ht="15" customHeight="1" spans="1:18">
      <c r="A7" s="47">
        <v>1</v>
      </c>
      <c r="B7" s="123">
        <v>2</v>
      </c>
      <c r="C7" s="123">
        <v>3</v>
      </c>
      <c r="D7" s="47">
        <v>4</v>
      </c>
      <c r="E7" s="123">
        <v>5</v>
      </c>
      <c r="F7" s="123">
        <v>6</v>
      </c>
      <c r="G7" s="47">
        <v>7</v>
      </c>
      <c r="H7" s="123">
        <v>8</v>
      </c>
      <c r="I7" s="123">
        <v>9</v>
      </c>
      <c r="J7" s="47">
        <v>10</v>
      </c>
      <c r="K7" s="123">
        <v>11</v>
      </c>
      <c r="L7" s="123">
        <v>12</v>
      </c>
      <c r="M7" s="47">
        <v>13</v>
      </c>
      <c r="N7" s="123">
        <v>14</v>
      </c>
      <c r="O7" s="123">
        <v>15</v>
      </c>
      <c r="P7" s="47">
        <v>16</v>
      </c>
      <c r="Q7" s="123">
        <v>17</v>
      </c>
      <c r="R7" s="123">
        <v>18</v>
      </c>
    </row>
    <row r="8" ht="21" customHeight="1" spans="1:18">
      <c r="A8" s="124" t="s">
        <v>12</v>
      </c>
      <c r="B8" s="125"/>
      <c r="C8" s="125"/>
      <c r="D8" s="126"/>
      <c r="E8" s="126"/>
      <c r="F8" s="126"/>
      <c r="G8" s="126" t="s">
        <v>12</v>
      </c>
      <c r="H8" s="126" t="s">
        <v>12</v>
      </c>
      <c r="I8" s="126" t="s">
        <v>12</v>
      </c>
      <c r="J8" s="126" t="s">
        <v>12</v>
      </c>
      <c r="K8" s="126" t="s">
        <v>12</v>
      </c>
      <c r="L8" s="126" t="s">
        <v>12</v>
      </c>
      <c r="M8" s="126" t="s">
        <v>12</v>
      </c>
      <c r="N8" s="126" t="s">
        <v>12</v>
      </c>
      <c r="O8" s="89" t="s">
        <v>12</v>
      </c>
      <c r="P8" s="126" t="s">
        <v>12</v>
      </c>
      <c r="Q8" s="126" t="s">
        <v>12</v>
      </c>
      <c r="R8" s="126" t="s">
        <v>12</v>
      </c>
    </row>
    <row r="9" ht="49.5" customHeight="1" spans="1:18">
      <c r="A9" s="124" t="s">
        <v>12</v>
      </c>
      <c r="B9" s="125" t="s">
        <v>12</v>
      </c>
      <c r="C9" s="125" t="s">
        <v>12</v>
      </c>
      <c r="D9" s="127" t="s">
        <v>12</v>
      </c>
      <c r="E9" s="127" t="s">
        <v>12</v>
      </c>
      <c r="F9" s="127" t="s">
        <v>12</v>
      </c>
      <c r="G9" s="128" t="s">
        <v>12</v>
      </c>
      <c r="H9" s="128" t="s">
        <v>12</v>
      </c>
      <c r="I9" s="128" t="s">
        <v>12</v>
      </c>
      <c r="J9" s="128" t="s">
        <v>12</v>
      </c>
      <c r="K9" s="126" t="s">
        <v>12</v>
      </c>
      <c r="L9" s="128" t="s">
        <v>12</v>
      </c>
      <c r="M9" s="128" t="s">
        <v>12</v>
      </c>
      <c r="N9" s="128" t="s">
        <v>12</v>
      </c>
      <c r="O9" s="89" t="s">
        <v>12</v>
      </c>
      <c r="P9" s="126" t="s">
        <v>12</v>
      </c>
      <c r="Q9" s="126" t="s">
        <v>12</v>
      </c>
      <c r="R9" s="128" t="s">
        <v>12</v>
      </c>
    </row>
    <row r="10" ht="21" customHeight="1" spans="1:18">
      <c r="A10" s="129" t="s">
        <v>153</v>
      </c>
      <c r="B10" s="130"/>
      <c r="C10" s="131"/>
      <c r="D10" s="126"/>
      <c r="E10" s="126"/>
      <c r="F10" s="126"/>
      <c r="G10" s="126" t="s">
        <v>12</v>
      </c>
      <c r="H10" s="126" t="s">
        <v>12</v>
      </c>
      <c r="I10" s="126" t="s">
        <v>12</v>
      </c>
      <c r="J10" s="126" t="s">
        <v>12</v>
      </c>
      <c r="K10" s="126" t="s">
        <v>12</v>
      </c>
      <c r="L10" s="126" t="s">
        <v>12</v>
      </c>
      <c r="M10" s="126" t="s">
        <v>12</v>
      </c>
      <c r="N10" s="126" t="s">
        <v>12</v>
      </c>
      <c r="O10" s="89" t="s">
        <v>12</v>
      </c>
      <c r="P10" s="126" t="s">
        <v>12</v>
      </c>
      <c r="Q10" s="126" t="s">
        <v>12</v>
      </c>
      <c r="R10" s="126" t="s">
        <v>12</v>
      </c>
    </row>
    <row r="11" customHeight="1" spans="1:1">
      <c r="A11" s="28" t="s">
        <v>489</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workbookViewId="0">
      <selection activeCell="B28" sqref="B28"/>
    </sheetView>
  </sheetViews>
  <sheetFormatPr defaultColWidth="9.14285714285714" defaultRowHeight="14.25" customHeight="1"/>
  <cols>
    <col min="1" max="1" width="20" style="28" customWidth="1"/>
    <col min="2" max="4" width="13.4285714285714" style="28" customWidth="1"/>
    <col min="5" max="23" width="10.2857142857143" style="28" customWidth="1"/>
    <col min="24" max="24" width="9.14285714285714" style="75" customWidth="1"/>
    <col min="25" max="16384" width="9.14285714285714" style="75"/>
  </cols>
  <sheetData>
    <row r="1" ht="13.5" customHeight="1" spans="1:23">
      <c r="A1" s="30"/>
      <c r="B1" s="30"/>
      <c r="C1" s="30"/>
      <c r="D1" s="99"/>
      <c r="W1" s="98" t="s">
        <v>516</v>
      </c>
    </row>
    <row r="2" ht="27.75" customHeight="1" spans="1:23">
      <c r="A2" s="77" t="s">
        <v>517</v>
      </c>
      <c r="B2" s="32"/>
      <c r="C2" s="32"/>
      <c r="D2" s="32"/>
      <c r="E2" s="32"/>
      <c r="F2" s="32"/>
      <c r="G2" s="32"/>
      <c r="H2" s="32"/>
      <c r="I2" s="32"/>
      <c r="J2" s="32"/>
      <c r="K2" s="32"/>
      <c r="L2" s="32"/>
      <c r="M2" s="32"/>
      <c r="N2" s="32"/>
      <c r="O2" s="32"/>
      <c r="P2" s="32"/>
      <c r="Q2" s="32"/>
      <c r="R2" s="32"/>
      <c r="S2" s="32"/>
      <c r="T2" s="32"/>
      <c r="U2" s="32"/>
      <c r="V2" s="32"/>
      <c r="W2" s="32"/>
    </row>
    <row r="3" ht="18" customHeight="1" spans="1:23">
      <c r="A3" s="100" t="s">
        <v>3</v>
      </c>
      <c r="B3" s="101"/>
      <c r="C3" s="101"/>
      <c r="D3" s="102"/>
      <c r="E3" s="103"/>
      <c r="F3" s="103"/>
      <c r="G3" s="103"/>
      <c r="H3" s="103"/>
      <c r="I3" s="103"/>
      <c r="W3" s="111" t="s">
        <v>202</v>
      </c>
    </row>
    <row r="4" ht="19.5" customHeight="1" spans="1:23">
      <c r="A4" s="44" t="s">
        <v>518</v>
      </c>
      <c r="B4" s="39" t="s">
        <v>218</v>
      </c>
      <c r="C4" s="40"/>
      <c r="D4" s="40"/>
      <c r="E4" s="39" t="s">
        <v>519</v>
      </c>
      <c r="F4" s="40"/>
      <c r="G4" s="40"/>
      <c r="H4" s="40"/>
      <c r="I4" s="40"/>
      <c r="J4" s="40"/>
      <c r="K4" s="40"/>
      <c r="L4" s="40"/>
      <c r="M4" s="40"/>
      <c r="N4" s="40"/>
      <c r="O4" s="40"/>
      <c r="P4" s="40"/>
      <c r="Q4" s="40"/>
      <c r="R4" s="40"/>
      <c r="S4" s="40"/>
      <c r="T4" s="40"/>
      <c r="U4" s="40"/>
      <c r="V4" s="40"/>
      <c r="W4" s="41"/>
    </row>
    <row r="5" ht="40.5" customHeight="1" spans="1:23">
      <c r="A5" s="47"/>
      <c r="B5" s="66" t="s">
        <v>55</v>
      </c>
      <c r="C5" s="38" t="s">
        <v>58</v>
      </c>
      <c r="D5" s="104" t="s">
        <v>520</v>
      </c>
      <c r="E5" s="105" t="s">
        <v>521</v>
      </c>
      <c r="F5" s="106" t="s">
        <v>522</v>
      </c>
      <c r="G5" s="106" t="s">
        <v>523</v>
      </c>
      <c r="H5" s="106" t="s">
        <v>524</v>
      </c>
      <c r="I5" s="106" t="s">
        <v>525</v>
      </c>
      <c r="J5" s="106" t="s">
        <v>526</v>
      </c>
      <c r="K5" s="106" t="s">
        <v>527</v>
      </c>
      <c r="L5" s="106" t="s">
        <v>528</v>
      </c>
      <c r="M5" s="106" t="s">
        <v>529</v>
      </c>
      <c r="N5" s="106" t="s">
        <v>530</v>
      </c>
      <c r="O5" s="106" t="s">
        <v>531</v>
      </c>
      <c r="P5" s="106" t="s">
        <v>532</v>
      </c>
      <c r="Q5" s="106" t="s">
        <v>533</v>
      </c>
      <c r="R5" s="106" t="s">
        <v>534</v>
      </c>
      <c r="S5" s="106" t="s">
        <v>535</v>
      </c>
      <c r="T5" s="106" t="s">
        <v>536</v>
      </c>
      <c r="U5" s="106" t="s">
        <v>537</v>
      </c>
      <c r="V5" s="106" t="s">
        <v>538</v>
      </c>
      <c r="W5" s="106" t="s">
        <v>539</v>
      </c>
    </row>
    <row r="6" ht="19.5" customHeight="1" spans="1:23">
      <c r="A6" s="107">
        <v>1</v>
      </c>
      <c r="B6" s="107">
        <v>2</v>
      </c>
      <c r="C6" s="107">
        <v>3</v>
      </c>
      <c r="D6" s="108">
        <v>4</v>
      </c>
      <c r="E6" s="107">
        <v>5</v>
      </c>
      <c r="F6" s="107">
        <v>6</v>
      </c>
      <c r="G6" s="107">
        <v>7</v>
      </c>
      <c r="H6" s="108">
        <v>8</v>
      </c>
      <c r="I6" s="107">
        <v>9</v>
      </c>
      <c r="J6" s="107">
        <v>10</v>
      </c>
      <c r="K6" s="107">
        <v>11</v>
      </c>
      <c r="L6" s="108">
        <v>12</v>
      </c>
      <c r="M6" s="107">
        <v>13</v>
      </c>
      <c r="N6" s="107">
        <v>14</v>
      </c>
      <c r="O6" s="107">
        <v>15</v>
      </c>
      <c r="P6" s="108">
        <v>16</v>
      </c>
      <c r="Q6" s="107">
        <v>17</v>
      </c>
      <c r="R6" s="107">
        <v>18</v>
      </c>
      <c r="S6" s="107">
        <v>19</v>
      </c>
      <c r="T6" s="108">
        <v>20</v>
      </c>
      <c r="U6" s="108">
        <v>21</v>
      </c>
      <c r="V6" s="108">
        <v>22</v>
      </c>
      <c r="W6" s="112">
        <v>23</v>
      </c>
    </row>
    <row r="7" ht="19.5" customHeight="1" spans="1:23">
      <c r="A7" s="67" t="s">
        <v>12</v>
      </c>
      <c r="B7" s="89" t="s">
        <v>12</v>
      </c>
      <c r="C7" s="89" t="s">
        <v>12</v>
      </c>
      <c r="D7" s="109" t="s">
        <v>12</v>
      </c>
      <c r="E7" s="89" t="s">
        <v>12</v>
      </c>
      <c r="F7" s="89" t="s">
        <v>12</v>
      </c>
      <c r="G7" s="89" t="s">
        <v>12</v>
      </c>
      <c r="H7" s="89" t="s">
        <v>12</v>
      </c>
      <c r="I7" s="89" t="s">
        <v>12</v>
      </c>
      <c r="J7" s="89" t="s">
        <v>12</v>
      </c>
      <c r="K7" s="89" t="s">
        <v>12</v>
      </c>
      <c r="L7" s="89" t="s">
        <v>12</v>
      </c>
      <c r="M7" s="89" t="s">
        <v>12</v>
      </c>
      <c r="N7" s="89" t="s">
        <v>12</v>
      </c>
      <c r="O7" s="89" t="s">
        <v>12</v>
      </c>
      <c r="P7" s="89" t="s">
        <v>12</v>
      </c>
      <c r="Q7" s="89" t="s">
        <v>12</v>
      </c>
      <c r="R7" s="89" t="s">
        <v>12</v>
      </c>
      <c r="S7" s="89" t="s">
        <v>12</v>
      </c>
      <c r="T7" s="89" t="s">
        <v>12</v>
      </c>
      <c r="U7" s="89" t="s">
        <v>12</v>
      </c>
      <c r="V7" s="89" t="s">
        <v>12</v>
      </c>
      <c r="W7" s="89" t="s">
        <v>12</v>
      </c>
    </row>
    <row r="8" ht="19.5" customHeight="1" spans="1:23">
      <c r="A8" s="83" t="s">
        <v>12</v>
      </c>
      <c r="B8" s="89" t="s">
        <v>12</v>
      </c>
      <c r="C8" s="89" t="s">
        <v>12</v>
      </c>
      <c r="D8" s="109" t="s">
        <v>12</v>
      </c>
      <c r="E8" s="89" t="s">
        <v>12</v>
      </c>
      <c r="F8" s="89" t="s">
        <v>12</v>
      </c>
      <c r="G8" s="89" t="s">
        <v>12</v>
      </c>
      <c r="H8" s="89" t="s">
        <v>12</v>
      </c>
      <c r="I8" s="89" t="s">
        <v>12</v>
      </c>
      <c r="J8" s="89" t="s">
        <v>12</v>
      </c>
      <c r="K8" s="89" t="s">
        <v>12</v>
      </c>
      <c r="L8" s="89" t="s">
        <v>12</v>
      </c>
      <c r="M8" s="89" t="s">
        <v>12</v>
      </c>
      <c r="N8" s="89" t="s">
        <v>12</v>
      </c>
      <c r="O8" s="89" t="s">
        <v>12</v>
      </c>
      <c r="P8" s="89" t="s">
        <v>12</v>
      </c>
      <c r="Q8" s="89" t="s">
        <v>12</v>
      </c>
      <c r="R8" s="89" t="s">
        <v>12</v>
      </c>
      <c r="S8" s="89" t="s">
        <v>12</v>
      </c>
      <c r="T8" s="89" t="s">
        <v>12</v>
      </c>
      <c r="U8" s="89" t="s">
        <v>12</v>
      </c>
      <c r="V8" s="89" t="s">
        <v>12</v>
      </c>
      <c r="W8" s="89" t="s">
        <v>12</v>
      </c>
    </row>
    <row r="9" ht="19.5" customHeight="1" spans="1:23">
      <c r="A9" s="110" t="s">
        <v>55</v>
      </c>
      <c r="B9" s="89" t="s">
        <v>12</v>
      </c>
      <c r="C9" s="89" t="s">
        <v>12</v>
      </c>
      <c r="D9" s="109" t="s">
        <v>12</v>
      </c>
      <c r="E9" s="89" t="s">
        <v>12</v>
      </c>
      <c r="F9" s="89" t="s">
        <v>12</v>
      </c>
      <c r="G9" s="89" t="s">
        <v>12</v>
      </c>
      <c r="H9" s="89" t="s">
        <v>12</v>
      </c>
      <c r="I9" s="89" t="s">
        <v>12</v>
      </c>
      <c r="J9" s="89" t="s">
        <v>12</v>
      </c>
      <c r="K9" s="89" t="s">
        <v>12</v>
      </c>
      <c r="L9" s="89" t="s">
        <v>12</v>
      </c>
      <c r="M9" s="89" t="s">
        <v>12</v>
      </c>
      <c r="N9" s="89" t="s">
        <v>12</v>
      </c>
      <c r="O9" s="89" t="s">
        <v>12</v>
      </c>
      <c r="P9" s="89" t="s">
        <v>12</v>
      </c>
      <c r="Q9" s="89" t="s">
        <v>12</v>
      </c>
      <c r="R9" s="89" t="s">
        <v>12</v>
      </c>
      <c r="S9" s="89" t="s">
        <v>12</v>
      </c>
      <c r="T9" s="89" t="s">
        <v>12</v>
      </c>
      <c r="U9" s="89" t="s">
        <v>12</v>
      </c>
      <c r="V9" s="89" t="s">
        <v>12</v>
      </c>
      <c r="W9" s="89" t="s">
        <v>12</v>
      </c>
    </row>
    <row r="11" customHeight="1" spans="1:1">
      <c r="A11" s="28" t="s">
        <v>489</v>
      </c>
    </row>
  </sheetData>
  <mergeCells count="5">
    <mergeCell ref="A2:W2"/>
    <mergeCell ref="A3:I3"/>
    <mergeCell ref="B4:D4"/>
    <mergeCell ref="E4:W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9.14285714285714" defaultRowHeight="12" customHeight="1"/>
  <cols>
    <col min="1" max="1" width="27.8571428571429" style="74" customWidth="1"/>
    <col min="2" max="2" width="27.8571428571429" style="75" customWidth="1"/>
    <col min="3" max="3" width="27.8571428571429" style="74" customWidth="1"/>
    <col min="4" max="4" width="15" style="74" customWidth="1"/>
    <col min="5" max="5" width="14.5714285714286" style="74" customWidth="1"/>
    <col min="6" max="6" width="23.5714285714286" style="74" customWidth="1"/>
    <col min="7" max="7" width="11.2857142857143" style="75" customWidth="1"/>
    <col min="8" max="8" width="18.7142857142857" style="74" customWidth="1"/>
    <col min="9" max="9" width="15.5714285714286" style="75" customWidth="1"/>
    <col min="10" max="10" width="18.8571428571429" style="75" customWidth="1"/>
    <col min="11" max="11" width="23.2857142857143" style="74" customWidth="1"/>
    <col min="12" max="12" width="9.14285714285714" style="75" customWidth="1"/>
    <col min="13" max="16384" width="9.14285714285714" style="75"/>
  </cols>
  <sheetData>
    <row r="1" customHeight="1" spans="11:11">
      <c r="K1" s="98" t="s">
        <v>540</v>
      </c>
    </row>
    <row r="2" ht="28.5" customHeight="1" spans="1:11">
      <c r="A2" s="90" t="s">
        <v>541</v>
      </c>
      <c r="B2" s="91"/>
      <c r="C2" s="32"/>
      <c r="D2" s="32"/>
      <c r="E2" s="32"/>
      <c r="F2" s="32"/>
      <c r="G2" s="91"/>
      <c r="H2" s="32"/>
      <c r="I2" s="91"/>
      <c r="J2" s="91"/>
      <c r="K2" s="32"/>
    </row>
    <row r="3" ht="17.25" customHeight="1" spans="1:2">
      <c r="A3" s="92" t="s">
        <v>3</v>
      </c>
      <c r="B3" s="93"/>
    </row>
    <row r="4" ht="44.25" customHeight="1" spans="1:11">
      <c r="A4" s="82" t="s">
        <v>369</v>
      </c>
      <c r="B4" s="94" t="s">
        <v>212</v>
      </c>
      <c r="C4" s="82" t="s">
        <v>370</v>
      </c>
      <c r="D4" s="82" t="s">
        <v>371</v>
      </c>
      <c r="E4" s="82" t="s">
        <v>372</v>
      </c>
      <c r="F4" s="82" t="s">
        <v>373</v>
      </c>
      <c r="G4" s="94" t="s">
        <v>374</v>
      </c>
      <c r="H4" s="82" t="s">
        <v>375</v>
      </c>
      <c r="I4" s="94" t="s">
        <v>376</v>
      </c>
      <c r="J4" s="94" t="s">
        <v>377</v>
      </c>
      <c r="K4" s="82" t="s">
        <v>378</v>
      </c>
    </row>
    <row r="5" ht="14.25" customHeight="1" spans="1:11">
      <c r="A5" s="82">
        <v>1</v>
      </c>
      <c r="B5" s="94">
        <v>2</v>
      </c>
      <c r="C5" s="82">
        <v>3</v>
      </c>
      <c r="D5" s="82">
        <v>4</v>
      </c>
      <c r="E5" s="82">
        <v>5</v>
      </c>
      <c r="F5" s="82">
        <v>6</v>
      </c>
      <c r="G5" s="94">
        <v>7</v>
      </c>
      <c r="H5" s="82">
        <v>8</v>
      </c>
      <c r="I5" s="94">
        <v>9</v>
      </c>
      <c r="J5" s="94">
        <v>10</v>
      </c>
      <c r="K5" s="82">
        <v>11</v>
      </c>
    </row>
    <row r="6" ht="42" customHeight="1" spans="1:11">
      <c r="A6" s="67" t="s">
        <v>12</v>
      </c>
      <c r="B6" s="95"/>
      <c r="C6" s="83"/>
      <c r="D6" s="83"/>
      <c r="E6" s="83"/>
      <c r="F6" s="96"/>
      <c r="G6" s="97"/>
      <c r="H6" s="96"/>
      <c r="I6" s="97"/>
      <c r="J6" s="97"/>
      <c r="K6" s="96"/>
    </row>
    <row r="7" ht="54" customHeight="1" spans="1:11">
      <c r="A7" s="68" t="s">
        <v>12</v>
      </c>
      <c r="B7" s="68" t="s">
        <v>12</v>
      </c>
      <c r="C7" s="68" t="s">
        <v>12</v>
      </c>
      <c r="D7" s="68" t="s">
        <v>12</v>
      </c>
      <c r="E7" s="68" t="s">
        <v>12</v>
      </c>
      <c r="F7" s="67" t="s">
        <v>12</v>
      </c>
      <c r="G7" s="68" t="s">
        <v>12</v>
      </c>
      <c r="H7" s="67" t="s">
        <v>12</v>
      </c>
      <c r="I7" s="68" t="s">
        <v>12</v>
      </c>
      <c r="J7" s="68" t="s">
        <v>12</v>
      </c>
      <c r="K7" s="67" t="s">
        <v>12</v>
      </c>
    </row>
    <row r="9" customHeight="1" spans="1:1">
      <c r="A9" s="74" t="s">
        <v>489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topLeftCell="B1" workbookViewId="0">
      <selection activeCell="F4" sqref="F4:H4"/>
    </sheetView>
  </sheetViews>
  <sheetFormatPr defaultColWidth="9.14285714285714" defaultRowHeight="12" customHeight="1" outlineLevelCol="7"/>
  <cols>
    <col min="1" max="1" width="29" style="74" customWidth="1"/>
    <col min="2" max="2" width="18.7142857142857" style="74" customWidth="1"/>
    <col min="3" max="3" width="24.8571428571429" style="74" customWidth="1"/>
    <col min="4" max="4" width="23.5714285714286" style="74" customWidth="1"/>
    <col min="5" max="5" width="17.8571428571429" style="74" customWidth="1"/>
    <col min="6" max="6" width="23.5714285714286" style="74" customWidth="1"/>
    <col min="7" max="7" width="25.1428571428571" style="74" customWidth="1"/>
    <col min="8" max="8" width="18.8571428571429" style="74" customWidth="1"/>
    <col min="9" max="9" width="9.14285714285714" style="75" customWidth="1"/>
    <col min="10" max="16384" width="9.14285714285714" style="75"/>
  </cols>
  <sheetData>
    <row r="1" ht="14.25" customHeight="1" spans="8:8">
      <c r="H1" s="76" t="s">
        <v>542</v>
      </c>
    </row>
    <row r="2" ht="28.5" customHeight="1" spans="1:8">
      <c r="A2" s="77" t="s">
        <v>543</v>
      </c>
      <c r="B2" s="32"/>
      <c r="C2" s="32"/>
      <c r="D2" s="32"/>
      <c r="E2" s="32"/>
      <c r="F2" s="32"/>
      <c r="G2" s="32"/>
      <c r="H2" s="32"/>
    </row>
    <row r="3" ht="13.5" customHeight="1" spans="1:2">
      <c r="A3" s="78" t="s">
        <v>3</v>
      </c>
      <c r="B3" s="34"/>
    </row>
    <row r="4" ht="18" customHeight="1" spans="1:8">
      <c r="A4" s="38" t="s">
        <v>487</v>
      </c>
      <c r="B4" s="38" t="s">
        <v>544</v>
      </c>
      <c r="C4" s="38" t="s">
        <v>545</v>
      </c>
      <c r="D4" s="38" t="s">
        <v>546</v>
      </c>
      <c r="E4" s="38" t="s">
        <v>547</v>
      </c>
      <c r="F4" s="79" t="s">
        <v>548</v>
      </c>
      <c r="G4" s="80"/>
      <c r="H4" s="81"/>
    </row>
    <row r="5" ht="18" customHeight="1" spans="1:8">
      <c r="A5" s="46"/>
      <c r="B5" s="46"/>
      <c r="C5" s="46"/>
      <c r="D5" s="46"/>
      <c r="E5" s="46"/>
      <c r="F5" s="82" t="s">
        <v>496</v>
      </c>
      <c r="G5" s="82" t="s">
        <v>549</v>
      </c>
      <c r="H5" s="82" t="s">
        <v>550</v>
      </c>
    </row>
    <row r="6" ht="21" customHeight="1" spans="1:8">
      <c r="A6" s="82">
        <v>1</v>
      </c>
      <c r="B6" s="82">
        <v>2</v>
      </c>
      <c r="C6" s="82">
        <v>3</v>
      </c>
      <c r="D6" s="82">
        <v>4</v>
      </c>
      <c r="E6" s="82">
        <v>5</v>
      </c>
      <c r="F6" s="82">
        <v>6</v>
      </c>
      <c r="G6" s="82">
        <v>7</v>
      </c>
      <c r="H6" s="82">
        <v>8</v>
      </c>
    </row>
    <row r="7" ht="33" customHeight="1" spans="1:8">
      <c r="A7" s="83" t="s">
        <v>12</v>
      </c>
      <c r="B7" s="83" t="s">
        <v>12</v>
      </c>
      <c r="C7" s="83" t="s">
        <v>12</v>
      </c>
      <c r="D7" s="83" t="s">
        <v>12</v>
      </c>
      <c r="E7" s="83" t="s">
        <v>12</v>
      </c>
      <c r="F7" s="84" t="s">
        <v>12</v>
      </c>
      <c r="G7" s="85" t="s">
        <v>12</v>
      </c>
      <c r="H7" s="85" t="s">
        <v>12</v>
      </c>
    </row>
    <row r="8" ht="24" customHeight="1" spans="1:8">
      <c r="A8" s="86" t="s">
        <v>55</v>
      </c>
      <c r="B8" s="87"/>
      <c r="C8" s="87"/>
      <c r="D8" s="87"/>
      <c r="E8" s="87"/>
      <c r="F8" s="88" t="s">
        <v>12</v>
      </c>
      <c r="G8" s="89"/>
      <c r="H8" s="89" t="s">
        <v>12</v>
      </c>
    </row>
    <row r="10" customHeight="1" spans="1:1">
      <c r="A10" s="74" t="s">
        <v>489</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17" sqref="B17"/>
    </sheetView>
  </sheetViews>
  <sheetFormatPr defaultColWidth="9.14285714285714" defaultRowHeight="14.25" customHeight="1"/>
  <cols>
    <col min="1" max="1" width="10.2857142857143" style="28" customWidth="1"/>
    <col min="2" max="3" width="23.8571428571429" style="28" customWidth="1"/>
    <col min="4" max="4" width="15.1428571428571" style="28" customWidth="1"/>
    <col min="5" max="5" width="17.7142857142857" style="28" customWidth="1"/>
    <col min="6" max="6" width="15.1428571428571" style="28" customWidth="1"/>
    <col min="7" max="7" width="17.7142857142857" style="28" customWidth="1"/>
    <col min="8" max="11" width="15.4285714285714" style="28" customWidth="1"/>
    <col min="12" max="12" width="9.14285714285714" style="28" customWidth="1"/>
    <col min="13" max="16384" width="9.14285714285714" style="28"/>
  </cols>
  <sheetData>
    <row r="1" ht="13.5" customHeight="1" spans="4:11">
      <c r="D1" s="29"/>
      <c r="E1" s="29"/>
      <c r="F1" s="29"/>
      <c r="G1" s="29"/>
      <c r="H1" s="30"/>
      <c r="I1" s="30"/>
      <c r="J1" s="30"/>
      <c r="K1" s="31" t="s">
        <v>551</v>
      </c>
    </row>
    <row r="2" ht="27.75" customHeight="1" spans="1:11">
      <c r="A2" s="32" t="s">
        <v>552</v>
      </c>
      <c r="B2" s="32"/>
      <c r="C2" s="32"/>
      <c r="D2" s="32"/>
      <c r="E2" s="32"/>
      <c r="F2" s="32"/>
      <c r="G2" s="32"/>
      <c r="H2" s="32"/>
      <c r="I2" s="32"/>
      <c r="J2" s="32"/>
      <c r="K2" s="32"/>
    </row>
    <row r="3" ht="13.5" customHeight="1" spans="1:11">
      <c r="A3" s="33" t="s">
        <v>3</v>
      </c>
      <c r="B3" s="34"/>
      <c r="C3" s="34"/>
      <c r="D3" s="34"/>
      <c r="E3" s="34"/>
      <c r="F3" s="34"/>
      <c r="G3" s="34"/>
      <c r="H3" s="35"/>
      <c r="I3" s="35"/>
      <c r="J3" s="35"/>
      <c r="K3" s="36" t="s">
        <v>202</v>
      </c>
    </row>
    <row r="4" ht="21.75" customHeight="1" spans="1:11">
      <c r="A4" s="37" t="s">
        <v>320</v>
      </c>
      <c r="B4" s="37" t="s">
        <v>213</v>
      </c>
      <c r="C4" s="37" t="s">
        <v>211</v>
      </c>
      <c r="D4" s="38" t="s">
        <v>214</v>
      </c>
      <c r="E4" s="38" t="s">
        <v>215</v>
      </c>
      <c r="F4" s="38" t="s">
        <v>321</v>
      </c>
      <c r="G4" s="38" t="s">
        <v>322</v>
      </c>
      <c r="H4" s="44" t="s">
        <v>55</v>
      </c>
      <c r="I4" s="39" t="s">
        <v>553</v>
      </c>
      <c r="J4" s="40"/>
      <c r="K4" s="41"/>
    </row>
    <row r="5" ht="21.75" customHeight="1" spans="1:11">
      <c r="A5" s="42"/>
      <c r="B5" s="42"/>
      <c r="C5" s="42"/>
      <c r="D5" s="43"/>
      <c r="E5" s="43"/>
      <c r="F5" s="43"/>
      <c r="G5" s="43"/>
      <c r="H5" s="66"/>
      <c r="I5" s="38" t="s">
        <v>58</v>
      </c>
      <c r="J5" s="38" t="s">
        <v>59</v>
      </c>
      <c r="K5" s="38" t="s">
        <v>60</v>
      </c>
    </row>
    <row r="6" ht="40.5" customHeight="1" spans="1:11">
      <c r="A6" s="45"/>
      <c r="B6" s="45"/>
      <c r="C6" s="45"/>
      <c r="D6" s="46"/>
      <c r="E6" s="46"/>
      <c r="F6" s="46"/>
      <c r="G6" s="46"/>
      <c r="H6" s="47"/>
      <c r="I6" s="46" t="s">
        <v>57</v>
      </c>
      <c r="J6" s="46"/>
      <c r="K6" s="46"/>
    </row>
    <row r="7" ht="15" customHeight="1" spans="1:11">
      <c r="A7" s="48">
        <v>1</v>
      </c>
      <c r="B7" s="48">
        <v>2</v>
      </c>
      <c r="C7" s="48">
        <v>3</v>
      </c>
      <c r="D7" s="48">
        <v>4</v>
      </c>
      <c r="E7" s="48">
        <v>5</v>
      </c>
      <c r="F7" s="48">
        <v>6</v>
      </c>
      <c r="G7" s="48">
        <v>7</v>
      </c>
      <c r="H7" s="48">
        <v>8</v>
      </c>
      <c r="I7" s="48">
        <v>9</v>
      </c>
      <c r="J7" s="49">
        <v>10</v>
      </c>
      <c r="K7" s="49">
        <v>11</v>
      </c>
    </row>
    <row r="8" ht="18.75" customHeight="1" spans="1:11">
      <c r="A8" s="67"/>
      <c r="B8" s="68" t="s">
        <v>12</v>
      </c>
      <c r="C8" s="67"/>
      <c r="D8" s="67"/>
      <c r="E8" s="67"/>
      <c r="F8" s="67"/>
      <c r="G8" s="67"/>
      <c r="H8" s="69" t="s">
        <v>12</v>
      </c>
      <c r="I8" s="69" t="s">
        <v>12</v>
      </c>
      <c r="J8" s="69" t="s">
        <v>12</v>
      </c>
      <c r="K8" s="69"/>
    </row>
    <row r="9" ht="18.75" customHeight="1" spans="1:11">
      <c r="A9" s="68" t="s">
        <v>12</v>
      </c>
      <c r="B9" s="68" t="s">
        <v>12</v>
      </c>
      <c r="C9" s="68" t="s">
        <v>12</v>
      </c>
      <c r="D9" s="68" t="s">
        <v>12</v>
      </c>
      <c r="E9" s="68" t="s">
        <v>12</v>
      </c>
      <c r="F9" s="68" t="s">
        <v>12</v>
      </c>
      <c r="G9" s="68" t="s">
        <v>12</v>
      </c>
      <c r="H9" s="70" t="s">
        <v>12</v>
      </c>
      <c r="I9" s="70" t="s">
        <v>12</v>
      </c>
      <c r="J9" s="70" t="s">
        <v>12</v>
      </c>
      <c r="K9" s="70"/>
    </row>
    <row r="10" ht="18.75" customHeight="1" spans="1:11">
      <c r="A10" s="71" t="s">
        <v>153</v>
      </c>
      <c r="B10" s="72"/>
      <c r="C10" s="72"/>
      <c r="D10" s="72"/>
      <c r="E10" s="72"/>
      <c r="F10" s="72"/>
      <c r="G10" s="73"/>
      <c r="H10" s="70" t="s">
        <v>12</v>
      </c>
      <c r="I10" s="70" t="s">
        <v>12</v>
      </c>
      <c r="J10" s="70" t="s">
        <v>12</v>
      </c>
      <c r="K10" s="70"/>
    </row>
    <row r="11" customHeight="1" spans="1:1">
      <c r="A11" s="28" t="s">
        <v>489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workbookViewId="0">
      <selection activeCell="C10" sqref="C10"/>
    </sheetView>
  </sheetViews>
  <sheetFormatPr defaultColWidth="9.14285714285714" defaultRowHeight="14.25" customHeight="1" outlineLevelCol="6"/>
  <cols>
    <col min="1" max="1" width="35.2857142857143" style="28" customWidth="1"/>
    <col min="2" max="4" width="28" style="28" customWidth="1"/>
    <col min="5" max="7" width="23.8571428571429" style="28" customWidth="1"/>
    <col min="8" max="8" width="9.14285714285714" style="28" customWidth="1"/>
    <col min="9" max="16384" width="9.14285714285714" style="28"/>
  </cols>
  <sheetData>
    <row r="1" ht="13.5" customHeight="1" spans="4:7">
      <c r="D1" s="29"/>
      <c r="E1" s="30"/>
      <c r="F1" s="30"/>
      <c r="G1" s="31" t="s">
        <v>554</v>
      </c>
    </row>
    <row r="2" ht="27.75" customHeight="1" spans="1:7">
      <c r="A2" s="32" t="s">
        <v>555</v>
      </c>
      <c r="B2" s="32"/>
      <c r="C2" s="32"/>
      <c r="D2" s="32"/>
      <c r="E2" s="32"/>
      <c r="F2" s="32"/>
      <c r="G2" s="32"/>
    </row>
    <row r="3" ht="13.5" customHeight="1" spans="1:7">
      <c r="A3" s="33" t="s">
        <v>3</v>
      </c>
      <c r="B3" s="34"/>
      <c r="C3" s="34"/>
      <c r="D3" s="34"/>
      <c r="E3" s="35"/>
      <c r="F3" s="35"/>
      <c r="G3" s="36" t="s">
        <v>202</v>
      </c>
    </row>
    <row r="4" ht="21.75" customHeight="1" spans="1:7">
      <c r="A4" s="37" t="s">
        <v>211</v>
      </c>
      <c r="B4" s="37" t="s">
        <v>320</v>
      </c>
      <c r="C4" s="37" t="s">
        <v>213</v>
      </c>
      <c r="D4" s="38" t="s">
        <v>556</v>
      </c>
      <c r="E4" s="39" t="s">
        <v>58</v>
      </c>
      <c r="F4" s="40"/>
      <c r="G4" s="41"/>
    </row>
    <row r="5" ht="21.75" customHeight="1" spans="1:7">
      <c r="A5" s="42"/>
      <c r="B5" s="42"/>
      <c r="C5" s="42"/>
      <c r="D5" s="43"/>
      <c r="E5" s="44" t="s">
        <v>557</v>
      </c>
      <c r="F5" s="38" t="s">
        <v>558</v>
      </c>
      <c r="G5" s="38" t="s">
        <v>559</v>
      </c>
    </row>
    <row r="6" ht="40.5" customHeight="1" spans="1:7">
      <c r="A6" s="45"/>
      <c r="B6" s="45"/>
      <c r="C6" s="45"/>
      <c r="D6" s="46"/>
      <c r="E6" s="47"/>
      <c r="F6" s="46" t="s">
        <v>57</v>
      </c>
      <c r="G6" s="46"/>
    </row>
    <row r="7" ht="15" customHeight="1" spans="1:7">
      <c r="A7" s="48">
        <v>1</v>
      </c>
      <c r="B7" s="48">
        <v>2</v>
      </c>
      <c r="C7" s="48">
        <v>3</v>
      </c>
      <c r="D7" s="48">
        <v>4</v>
      </c>
      <c r="E7" s="48">
        <v>8</v>
      </c>
      <c r="F7" s="48">
        <v>9</v>
      </c>
      <c r="G7" s="49">
        <v>10</v>
      </c>
    </row>
    <row r="8" s="27" customFormat="1" ht="30" customHeight="1" spans="1:7">
      <c r="A8" s="50" t="s">
        <v>70</v>
      </c>
      <c r="B8" s="51"/>
      <c r="C8" s="51"/>
      <c r="D8" s="51"/>
      <c r="E8" s="52">
        <v>29402.49</v>
      </c>
      <c r="F8" s="52"/>
      <c r="G8" s="53"/>
    </row>
    <row r="9" s="27" customFormat="1" ht="30" customHeight="1" spans="1:7">
      <c r="A9" s="50" t="s">
        <v>72</v>
      </c>
      <c r="B9" s="54" t="s">
        <v>12</v>
      </c>
      <c r="C9" s="54" t="s">
        <v>12</v>
      </c>
      <c r="D9" s="51" t="s">
        <v>12</v>
      </c>
      <c r="E9" s="52">
        <v>29402.49</v>
      </c>
      <c r="F9" s="52"/>
      <c r="G9" s="53"/>
    </row>
    <row r="10" s="27" customFormat="1" ht="30" customHeight="1" spans="1:7">
      <c r="A10" s="55"/>
      <c r="B10" s="54" t="s">
        <v>326</v>
      </c>
      <c r="C10" s="54" t="s">
        <v>347</v>
      </c>
      <c r="D10" s="51" t="s">
        <v>560</v>
      </c>
      <c r="E10" s="52">
        <v>3</v>
      </c>
      <c r="F10" s="52"/>
      <c r="G10" s="53"/>
    </row>
    <row r="11" s="27" customFormat="1" ht="30" customHeight="1" spans="1:7">
      <c r="A11" s="55"/>
      <c r="B11" s="54" t="s">
        <v>326</v>
      </c>
      <c r="C11" s="54" t="s">
        <v>325</v>
      </c>
      <c r="D11" s="51" t="s">
        <v>560</v>
      </c>
      <c r="E11" s="52">
        <v>20.6</v>
      </c>
      <c r="F11" s="52"/>
      <c r="G11" s="53"/>
    </row>
    <row r="12" s="27" customFormat="1" ht="30" customHeight="1" spans="1:7">
      <c r="A12" s="55"/>
      <c r="B12" s="54" t="s">
        <v>341</v>
      </c>
      <c r="C12" s="54" t="s">
        <v>340</v>
      </c>
      <c r="D12" s="51" t="s">
        <v>560</v>
      </c>
      <c r="E12" s="52">
        <v>10</v>
      </c>
      <c r="F12" s="52"/>
      <c r="G12" s="53"/>
    </row>
    <row r="13" s="27" customFormat="1" ht="30" customHeight="1" spans="1:7">
      <c r="A13" s="55"/>
      <c r="B13" s="54" t="s">
        <v>326</v>
      </c>
      <c r="C13" s="54" t="s">
        <v>344</v>
      </c>
      <c r="D13" s="51" t="s">
        <v>560</v>
      </c>
      <c r="E13" s="52">
        <v>48.18</v>
      </c>
      <c r="F13" s="52"/>
      <c r="G13" s="53"/>
    </row>
    <row r="14" s="27" customFormat="1" ht="30" customHeight="1" spans="1:7">
      <c r="A14" s="55"/>
      <c r="B14" s="54" t="s">
        <v>326</v>
      </c>
      <c r="C14" s="54" t="s">
        <v>331</v>
      </c>
      <c r="D14" s="51" t="s">
        <v>560</v>
      </c>
      <c r="E14" s="52">
        <v>126.51</v>
      </c>
      <c r="F14" s="52"/>
      <c r="G14" s="53"/>
    </row>
    <row r="15" s="27" customFormat="1" ht="30" customHeight="1" spans="1:7">
      <c r="A15" s="55"/>
      <c r="B15" s="54" t="s">
        <v>341</v>
      </c>
      <c r="C15" s="54" t="s">
        <v>350</v>
      </c>
      <c r="D15" s="51" t="s">
        <v>560</v>
      </c>
      <c r="E15" s="52">
        <v>3.5</v>
      </c>
      <c r="F15" s="52"/>
      <c r="G15" s="53"/>
    </row>
    <row r="16" s="27" customFormat="1" ht="30" customHeight="1" spans="1:7">
      <c r="A16" s="56"/>
      <c r="B16" s="57" t="s">
        <v>335</v>
      </c>
      <c r="C16" s="57" t="s">
        <v>334</v>
      </c>
      <c r="D16" s="58" t="s">
        <v>560</v>
      </c>
      <c r="E16" s="52">
        <v>95.7</v>
      </c>
      <c r="F16" s="52"/>
      <c r="G16" s="53"/>
    </row>
    <row r="17" s="27" customFormat="1" ht="30" customHeight="1" spans="1:7">
      <c r="A17" s="59"/>
      <c r="B17" s="54" t="s">
        <v>326</v>
      </c>
      <c r="C17" s="60" t="s">
        <v>561</v>
      </c>
      <c r="D17" s="61" t="s">
        <v>560</v>
      </c>
      <c r="E17" s="62">
        <v>29095</v>
      </c>
      <c r="F17" s="52"/>
      <c r="G17" s="53"/>
    </row>
    <row r="18" s="27" customFormat="1" ht="30" customHeight="1" spans="1:7">
      <c r="A18" s="63" t="s">
        <v>55</v>
      </c>
      <c r="B18" s="64"/>
      <c r="C18" s="64"/>
      <c r="D18" s="65"/>
      <c r="E18" s="52">
        <f>SUM(E10:E17)</f>
        <v>29402.49</v>
      </c>
      <c r="F18" s="52"/>
      <c r="G18" s="53"/>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B4" workbookViewId="0">
      <selection activeCell="L17" sqref="L17"/>
    </sheetView>
  </sheetViews>
  <sheetFormatPr defaultColWidth="9.14285714285714" defaultRowHeight="13.5"/>
  <cols>
    <col min="1" max="1" width="40.1428571428571" style="2" customWidth="1"/>
    <col min="2" max="2" width="11.2857142857143" style="2" customWidth="1"/>
    <col min="3" max="3" width="18.2857142857143" style="2" customWidth="1"/>
    <col min="4" max="4" width="19.2857142857143" style="2" customWidth="1"/>
    <col min="5" max="5" width="21" style="2" customWidth="1"/>
    <col min="6" max="6" width="20.7142857142857" style="2" customWidth="1"/>
    <col min="7" max="7" width="18.2857142857143" style="2" customWidth="1"/>
    <col min="8" max="8" width="17" style="2" customWidth="1"/>
    <col min="9" max="9" width="21.0285714285714" style="2"/>
    <col min="10" max="16384" width="9.14285714285714" style="1"/>
  </cols>
  <sheetData>
    <row r="1" s="1" customFormat="1" ht="45" customHeight="1" spans="1:9">
      <c r="A1" s="3" t="s">
        <v>562</v>
      </c>
      <c r="B1" s="4"/>
      <c r="C1" s="4"/>
      <c r="D1" s="5"/>
      <c r="E1" s="4"/>
      <c r="F1" s="4"/>
      <c r="G1" s="4"/>
      <c r="H1" s="4"/>
      <c r="I1" s="4"/>
    </row>
    <row r="2" s="1" customFormat="1" ht="19.8" customHeight="1" spans="1:9">
      <c r="A2" s="6"/>
      <c r="B2" s="6"/>
      <c r="C2" s="6"/>
      <c r="D2" s="7"/>
      <c r="E2" s="6"/>
      <c r="F2" s="6"/>
      <c r="G2" s="6"/>
      <c r="H2" s="6"/>
      <c r="I2" s="23"/>
    </row>
    <row r="3" s="1" customFormat="1" ht="19.8" customHeight="1" spans="1:9">
      <c r="A3" s="8"/>
      <c r="B3" s="8"/>
      <c r="C3" s="9"/>
      <c r="D3" s="10"/>
      <c r="E3" s="8"/>
      <c r="F3" s="8"/>
      <c r="G3" s="8"/>
      <c r="H3" s="8"/>
      <c r="I3" s="24" t="s">
        <v>202</v>
      </c>
    </row>
    <row r="4" s="1" customFormat="1" ht="39.6" customHeight="1" spans="1:9">
      <c r="A4" s="11" t="s">
        <v>563</v>
      </c>
      <c r="B4" s="12" t="s">
        <v>55</v>
      </c>
      <c r="C4" s="13" t="s">
        <v>564</v>
      </c>
      <c r="D4" s="13" t="s">
        <v>565</v>
      </c>
      <c r="E4" s="14" t="s">
        <v>566</v>
      </c>
      <c r="F4" s="15" t="s">
        <v>567</v>
      </c>
      <c r="G4" s="15" t="s">
        <v>568</v>
      </c>
      <c r="H4" s="15" t="s">
        <v>569</v>
      </c>
      <c r="I4" s="25" t="s">
        <v>570</v>
      </c>
    </row>
    <row r="5" s="1" customFormat="1" ht="27" customHeight="1" spans="1:9">
      <c r="A5" s="16" t="s">
        <v>571</v>
      </c>
      <c r="B5" s="17">
        <v>29095</v>
      </c>
      <c r="C5" s="18">
        <v>13194</v>
      </c>
      <c r="D5" s="18">
        <v>4089</v>
      </c>
      <c r="E5" s="18">
        <v>10110</v>
      </c>
      <c r="F5" s="18"/>
      <c r="G5" s="18"/>
      <c r="H5" s="18">
        <v>1192</v>
      </c>
      <c r="I5" s="18">
        <v>510</v>
      </c>
    </row>
    <row r="6" s="1" customFormat="1" ht="27" customHeight="1" spans="1:9">
      <c r="A6" s="19" t="s">
        <v>572</v>
      </c>
      <c r="B6" s="17">
        <v>17230</v>
      </c>
      <c r="C6" s="18">
        <v>6168</v>
      </c>
      <c r="D6" s="18">
        <v>1157</v>
      </c>
      <c r="E6" s="18">
        <v>9055</v>
      </c>
      <c r="F6" s="18"/>
      <c r="G6" s="18"/>
      <c r="H6" s="18">
        <v>443</v>
      </c>
      <c r="I6" s="18">
        <v>408</v>
      </c>
    </row>
    <row r="7" s="1" customFormat="1" ht="27" customHeight="1" spans="1:9">
      <c r="A7" s="19" t="s">
        <v>573</v>
      </c>
      <c r="B7" s="17">
        <v>3589</v>
      </c>
      <c r="C7" s="18"/>
      <c r="D7" s="18">
        <v>2689</v>
      </c>
      <c r="E7" s="18">
        <v>900</v>
      </c>
      <c r="F7" s="18"/>
      <c r="G7" s="18"/>
      <c r="H7" s="18"/>
      <c r="I7" s="18"/>
    </row>
    <row r="8" s="1" customFormat="1" ht="27" customHeight="1" spans="1:9">
      <c r="A8" s="20" t="s">
        <v>574</v>
      </c>
      <c r="B8" s="17">
        <v>32</v>
      </c>
      <c r="C8" s="18">
        <v>10</v>
      </c>
      <c r="D8" s="18">
        <v>9</v>
      </c>
      <c r="E8" s="18">
        <v>12</v>
      </c>
      <c r="F8" s="18"/>
      <c r="G8" s="18"/>
      <c r="H8" s="18"/>
      <c r="I8" s="18">
        <v>1</v>
      </c>
    </row>
    <row r="9" s="1" customFormat="1" ht="27" customHeight="1" spans="1:9">
      <c r="A9" s="20" t="s">
        <v>575</v>
      </c>
      <c r="B9" s="17">
        <v>186</v>
      </c>
      <c r="C9" s="18"/>
      <c r="D9" s="18">
        <v>186</v>
      </c>
      <c r="E9" s="18"/>
      <c r="F9" s="18"/>
      <c r="G9" s="18"/>
      <c r="H9" s="18"/>
      <c r="I9" s="18"/>
    </row>
    <row r="10" s="1" customFormat="1" ht="27" customHeight="1" spans="1:9">
      <c r="A10" s="20" t="s">
        <v>576</v>
      </c>
      <c r="B10" s="17">
        <v>327</v>
      </c>
      <c r="C10" s="18">
        <v>135</v>
      </c>
      <c r="D10" s="18">
        <v>49</v>
      </c>
      <c r="E10" s="18">
        <v>143</v>
      </c>
      <c r="F10" s="18"/>
      <c r="G10" s="18"/>
      <c r="H10" s="18"/>
      <c r="I10" s="18"/>
    </row>
    <row r="11" s="1" customFormat="1" ht="27" customHeight="1" spans="1:9">
      <c r="A11" s="20" t="s">
        <v>577</v>
      </c>
      <c r="B11" s="17">
        <v>1</v>
      </c>
      <c r="C11" s="18"/>
      <c r="D11" s="18"/>
      <c r="E11" s="18"/>
      <c r="F11" s="18"/>
      <c r="G11" s="18"/>
      <c r="H11" s="18"/>
      <c r="I11" s="18">
        <v>1</v>
      </c>
    </row>
    <row r="12" s="1" customFormat="1" ht="27" customHeight="1" spans="1:9">
      <c r="A12" s="20" t="s">
        <v>578</v>
      </c>
      <c r="B12" s="17"/>
      <c r="C12" s="18"/>
      <c r="D12" s="18"/>
      <c r="E12" s="18"/>
      <c r="F12" s="18"/>
      <c r="G12" s="18"/>
      <c r="H12" s="18"/>
      <c r="I12" s="18"/>
    </row>
    <row r="13" s="1" customFormat="1" ht="27" customHeight="1" spans="1:9">
      <c r="A13" s="20" t="s">
        <v>579</v>
      </c>
      <c r="B13" s="17"/>
      <c r="C13" s="18"/>
      <c r="D13" s="18"/>
      <c r="E13" s="18"/>
      <c r="F13" s="18"/>
      <c r="G13" s="18"/>
      <c r="H13" s="18"/>
      <c r="I13" s="18"/>
    </row>
    <row r="14" s="1" customFormat="1" ht="27" customHeight="1" spans="1:9">
      <c r="A14" s="19" t="s">
        <v>580</v>
      </c>
      <c r="B14" s="17">
        <v>27247</v>
      </c>
      <c r="C14" s="18">
        <v>13194</v>
      </c>
      <c r="D14" s="18">
        <v>2685</v>
      </c>
      <c r="E14" s="18">
        <v>9666</v>
      </c>
      <c r="F14" s="18"/>
      <c r="G14" s="18"/>
      <c r="H14" s="18">
        <v>1192</v>
      </c>
      <c r="I14" s="18">
        <v>510</v>
      </c>
    </row>
    <row r="15" s="1" customFormat="1" ht="27" customHeight="1" spans="1:9">
      <c r="A15" s="19" t="s">
        <v>581</v>
      </c>
      <c r="B15" s="17">
        <v>20347</v>
      </c>
      <c r="C15" s="18">
        <v>6851</v>
      </c>
      <c r="D15" s="18">
        <v>2681</v>
      </c>
      <c r="E15" s="18">
        <v>9666</v>
      </c>
      <c r="F15" s="18"/>
      <c r="G15" s="18"/>
      <c r="H15" s="18">
        <v>748</v>
      </c>
      <c r="I15" s="18">
        <v>401</v>
      </c>
    </row>
    <row r="16" s="1" customFormat="1" ht="27" customHeight="1" spans="1:9">
      <c r="A16" s="19" t="s">
        <v>582</v>
      </c>
      <c r="B16" s="17">
        <v>34</v>
      </c>
      <c r="C16" s="18">
        <v>30</v>
      </c>
      <c r="D16" s="18">
        <v>4</v>
      </c>
      <c r="E16" s="18"/>
      <c r="F16" s="18"/>
      <c r="G16" s="18"/>
      <c r="H16" s="18"/>
      <c r="I16" s="18"/>
    </row>
    <row r="17" s="1" customFormat="1" ht="27" customHeight="1" spans="1:9">
      <c r="A17" s="20" t="s">
        <v>583</v>
      </c>
      <c r="B17" s="17">
        <v>28</v>
      </c>
      <c r="C17" s="18"/>
      <c r="D17" s="18"/>
      <c r="E17" s="18"/>
      <c r="F17" s="18"/>
      <c r="G17" s="18"/>
      <c r="H17" s="18"/>
      <c r="I17" s="18">
        <v>28</v>
      </c>
    </row>
    <row r="18" s="1" customFormat="1" ht="27" customHeight="1" spans="1:9">
      <c r="A18" s="20" t="s">
        <v>584</v>
      </c>
      <c r="B18" s="17"/>
      <c r="C18" s="18"/>
      <c r="D18" s="18"/>
      <c r="E18" s="18"/>
      <c r="F18" s="18"/>
      <c r="G18" s="18"/>
      <c r="H18" s="18"/>
      <c r="I18" s="18"/>
    </row>
    <row r="19" s="1" customFormat="1" ht="27" customHeight="1" spans="1:9">
      <c r="A19" s="20" t="s">
        <v>585</v>
      </c>
      <c r="B19" s="17"/>
      <c r="C19" s="18"/>
      <c r="D19" s="18"/>
      <c r="E19" s="18"/>
      <c r="F19" s="18"/>
      <c r="G19" s="18"/>
      <c r="H19" s="18"/>
      <c r="I19" s="18"/>
    </row>
    <row r="20" s="1" customFormat="1" ht="27" customHeight="1" spans="1:9">
      <c r="A20" s="16" t="s">
        <v>586</v>
      </c>
      <c r="B20" s="17">
        <v>1848</v>
      </c>
      <c r="C20" s="18"/>
      <c r="D20" s="18">
        <v>1405</v>
      </c>
      <c r="E20" s="18">
        <v>443</v>
      </c>
      <c r="F20" s="18"/>
      <c r="G20" s="18"/>
      <c r="H20" s="18"/>
      <c r="I20" s="18"/>
    </row>
    <row r="21" s="1" customFormat="1" ht="27" customHeight="1" spans="1:9">
      <c r="A21" s="19" t="s">
        <v>587</v>
      </c>
      <c r="B21" s="17">
        <v>22290</v>
      </c>
      <c r="C21" s="18">
        <v>904</v>
      </c>
      <c r="D21" s="18">
        <v>12673</v>
      </c>
      <c r="E21" s="18">
        <v>8712</v>
      </c>
      <c r="F21" s="18"/>
      <c r="G21" s="18"/>
      <c r="H21" s="18"/>
      <c r="I21" s="18"/>
    </row>
    <row r="22" s="1" customFormat="1" ht="27" customHeight="1" spans="1:9">
      <c r="A22" s="7"/>
      <c r="B22" s="21"/>
      <c r="C22" s="21"/>
      <c r="D22" s="22"/>
      <c r="E22" s="21"/>
      <c r="F22" s="21"/>
      <c r="G22" s="21"/>
      <c r="H22" s="21"/>
      <c r="I22" s="26"/>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社会保险基金收支预算总表13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可不可以不勇敢</cp:lastModifiedBy>
  <dcterms:created xsi:type="dcterms:W3CDTF">2023-01-17T10:53:00Z</dcterms:created>
  <dcterms:modified xsi:type="dcterms:W3CDTF">2023-03-14T09:14:20Z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5D586CBC442C4D93BEC18F1D0CDDFB35</vt:lpwstr>
  </property>
</Properties>
</file>